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65" activeTab="2"/>
  </bookViews>
  <sheets>
    <sheet name="Cover" sheetId="1" r:id="rId1"/>
    <sheet name="Table of Contents" sheetId="2" r:id="rId2"/>
    <sheet name="General Rules" sheetId="3" r:id="rId3"/>
    <sheet name="CompGrossTax" sheetId="4" r:id="rId4"/>
    <sheet name="Signature Page" sheetId="5" r:id="rId5"/>
    <sheet name="Email addresses" sheetId="6" r:id="rId6"/>
    <sheet name="Confidential Pg." sheetId="7" r:id="rId7"/>
    <sheet name="Bal &amp; Income page" sheetId="8" r:id="rId8"/>
    <sheet name="Gen'l Rule 3.805" sheetId="9" r:id="rId9"/>
    <sheet name="Access Lines definition" sheetId="10" r:id="rId10"/>
    <sheet name="Access Lines" sheetId="11" r:id="rId11"/>
    <sheet name="Rates" sheetId="12" r:id="rId12"/>
    <sheet name="Misc. Statis Data" sheetId="13" r:id="rId13"/>
  </sheets>
  <externalReferences>
    <externalReference r:id="rId16"/>
  </externalReferences>
  <definedNames>
    <definedName name="\P">#REF!</definedName>
    <definedName name="BALSHEET" localSheetId="0">#REF!</definedName>
    <definedName name="BALSHEET">#REF!</definedName>
    <definedName name="CHANNELS">#REF!</definedName>
    <definedName name="Company">'[1]NAME &amp; YEAR'!$B$1</definedName>
    <definedName name="COVER">#REF!</definedName>
    <definedName name="PAGE1">#REF!</definedName>
    <definedName name="PAGE10">#REF!</definedName>
    <definedName name="PAGE11">#REF!</definedName>
    <definedName name="PAGE12">#REF!</definedName>
    <definedName name="PAGE13">#REF!</definedName>
    <definedName name="PAGE15">#REF!</definedName>
    <definedName name="PAGE16">#REF!</definedName>
    <definedName name="PAGE17">#REF!</definedName>
    <definedName name="PAGE19">#REF!</definedName>
    <definedName name="PAGE20">#REF!</definedName>
    <definedName name="PAGE21">#REF!</definedName>
    <definedName name="PAGE22">#REF!</definedName>
    <definedName name="PAGE3">#REF!</definedName>
    <definedName name="PAGE4">#REF!</definedName>
    <definedName name="PAGE5">#REF!</definedName>
    <definedName name="PAGE6">#REF!</definedName>
    <definedName name="PAGE6A">#REF!</definedName>
    <definedName name="PAGE7">#REF!</definedName>
    <definedName name="PAGE8">#REF!</definedName>
    <definedName name="PAGE9">#REF!</definedName>
    <definedName name="_xlnm.Print_Area" localSheetId="10">'Access Lines'!$A$1:$G$158</definedName>
    <definedName name="_xlnm.Print_Area" localSheetId="7">'Bal &amp; Income page'!$B$1:$G$37</definedName>
    <definedName name="_xlnm.Print_Area" localSheetId="3">'CompGrossTax'!$A$1:$D$55</definedName>
    <definedName name="_xlnm.Print_Area" localSheetId="6">'Confidential Pg.'!$A$1:$M$35</definedName>
    <definedName name="_xlnm.Print_Area" localSheetId="2">'General Rules'!$A$1:$J$83</definedName>
    <definedName name="_xlnm.Print_Area" localSheetId="11">'Rates'!$A$1:$E$53</definedName>
    <definedName name="RULES" localSheetId="0">#REF!</definedName>
    <definedName name="RULES">#REF!</definedName>
    <definedName name="Year">'[1]NAME &amp; YEAR'!$B$2</definedName>
  </definedNames>
  <calcPr fullCalcOnLoad="1" iterate="1" iterateCount="1" iterateDelta="0"/>
</workbook>
</file>

<file path=xl/sharedStrings.xml><?xml version="1.0" encoding="utf-8"?>
<sst xmlns="http://schemas.openxmlformats.org/spreadsheetml/2006/main" count="570" uniqueCount="486">
  <si>
    <t>STATE OF VERMONT</t>
  </si>
  <si>
    <t>DEPARTMENT OF PUBLIC SERVICE</t>
  </si>
  <si>
    <t>MONTPELIER, VERMONT</t>
  </si>
  <si>
    <t>ANNUAL REPORT</t>
  </si>
  <si>
    <t>OF</t>
  </si>
  <si>
    <t>(If name was changed during the year, enter the previous name and date of change below)</t>
  </si>
  <si>
    <r>
      <t xml:space="preserve">f/k/a  </t>
    </r>
    <r>
      <rPr>
        <sz val="12"/>
        <rFont val="Arial"/>
        <family val="2"/>
      </rPr>
      <t>&lt;Enter Previous Company Name&gt;</t>
    </r>
  </si>
  <si>
    <r>
      <t xml:space="preserve">Date of Change </t>
    </r>
    <r>
      <rPr>
        <sz val="12"/>
        <rFont val="Arial"/>
        <family val="2"/>
      </rPr>
      <t>&lt;Enter Date&gt;</t>
    </r>
  </si>
  <si>
    <t>Name</t>
  </si>
  <si>
    <t>Title</t>
  </si>
  <si>
    <t>Address</t>
  </si>
  <si>
    <t>Phone Number</t>
  </si>
  <si>
    <t>Email Address</t>
  </si>
  <si>
    <t>1.</t>
  </si>
  <si>
    <t>2.</t>
  </si>
  <si>
    <t>Items of contrary or opposite natures (such as decreases in column providing for net increases) should be</t>
  </si>
  <si>
    <t>shown in parenthesis.</t>
  </si>
  <si>
    <t>3.</t>
  </si>
  <si>
    <t>4.</t>
  </si>
  <si>
    <t>If it is necessary or desirable to show additional statements for purposes of clarification, they should be made on the same</t>
  </si>
  <si>
    <t>company name and year end.</t>
  </si>
  <si>
    <t>5.</t>
  </si>
  <si>
    <t>Be sure that the report is sworn to by an officer having charge of the accounts, records and memoranda of the</t>
  </si>
  <si>
    <t>respondent, and, if a corporation, be the President, Treasurer, or the General Manager.</t>
  </si>
  <si>
    <t>6.</t>
  </si>
  <si>
    <t>7.</t>
  </si>
  <si>
    <t>allowed for the Gross Revenue Tax.  An actual or estimated tax must be filed no later than April 15th.</t>
  </si>
  <si>
    <t>8.</t>
  </si>
  <si>
    <t>If an Annual Report is not filed within the time granted, the Department of Public Service, pursuant to Title 30,</t>
  </si>
  <si>
    <t>Section 26, will begin calculations of penalties.</t>
  </si>
  <si>
    <t>9.</t>
  </si>
  <si>
    <t>Report any corporate changes such as asset sales, stock transfers or mergers.</t>
  </si>
  <si>
    <t>Notify the Department of Public Service and the Public Service Board of any address and telephone number changes.</t>
  </si>
  <si>
    <t>Reseller/CLEC, facility based?  Y/N</t>
  </si>
  <si>
    <t>Underlying Carrier?</t>
  </si>
  <si>
    <t>CLEC Exchanges/counties.</t>
  </si>
  <si>
    <t>Note:  If your company doesn't intend to do business in the State of Vermont now or in the future</t>
  </si>
  <si>
    <t>please notify the Public Service Board so your Certificate of Public Good (CPG) can be revoked.</t>
  </si>
  <si>
    <t>As long as a company has a CPG in Vermont the Gross Revenue Tax and Annual Report are due.</t>
  </si>
  <si>
    <t>Utility Plant in Service</t>
  </si>
  <si>
    <t>Less: Accumulated Depreciation</t>
  </si>
  <si>
    <t>Contributions</t>
  </si>
  <si>
    <t>Net Plant</t>
  </si>
  <si>
    <t>Other</t>
  </si>
  <si>
    <t>Capital</t>
  </si>
  <si>
    <t>Long Term Debt</t>
  </si>
  <si>
    <t>Operating Revenues</t>
  </si>
  <si>
    <t>10.</t>
  </si>
  <si>
    <t>11.</t>
  </si>
  <si>
    <t>12.</t>
  </si>
  <si>
    <t>13.</t>
  </si>
  <si>
    <t>14.</t>
  </si>
  <si>
    <t>15.</t>
  </si>
  <si>
    <t>16.</t>
  </si>
  <si>
    <t>17.</t>
  </si>
  <si>
    <t>18.</t>
  </si>
  <si>
    <t>20.</t>
  </si>
  <si>
    <t>Salaries &amp; Wages</t>
  </si>
  <si>
    <t>Maintenance &amp; Operation</t>
  </si>
  <si>
    <t>Operating Taxes</t>
  </si>
  <si>
    <t>Income Taxes</t>
  </si>
  <si>
    <t>Supplies &amp; Expenses</t>
  </si>
  <si>
    <t>Operating Rents</t>
  </si>
  <si>
    <t>General Expenses</t>
  </si>
  <si>
    <t>Depreciation</t>
  </si>
  <si>
    <t>Sub-Total</t>
  </si>
  <si>
    <t>Total Net Income (line 9 minus line 19)</t>
  </si>
  <si>
    <t xml:space="preserve">                                                           LIABILITIES</t>
  </si>
  <si>
    <t xml:space="preserve">                                     CONDENSED  INCOME STATEMENT</t>
  </si>
  <si>
    <t xml:space="preserve">                                   OPERATING REVENUE DEDUCTIONS</t>
  </si>
  <si>
    <t xml:space="preserve">                                                      ASSETS</t>
  </si>
  <si>
    <t>COMPUTATION OF GROSS REVENUE TAX</t>
  </si>
  <si>
    <t>(In accordance with 30 V.S.A., Section 22)</t>
  </si>
  <si>
    <t>Deductions (Enter as Positive Number)</t>
  </si>
  <si>
    <t>Gross Operating Revenue subject to tax (subtract item 2 from item 1)</t>
  </si>
  <si>
    <t>Local and Intrastate revenue</t>
  </si>
  <si>
    <t xml:space="preserve">Rate of Tax Due .0050 per total amount of item #3 or $500.00, whichever is greater. </t>
  </si>
  <si>
    <t>Gross Operating Revenue Tax and Annual Report form are due at the</t>
  </si>
  <si>
    <t>DEPARTMENT OF PUBLIC SERVICE on or before APRIL 15 of each calendar year.</t>
  </si>
  <si>
    <t>Checks should be made payable to:  TREASURER, STATE OF VERMONT</t>
  </si>
  <si>
    <t>Mailing address:  STATE OF VERMONT, DEPARTMENT OF PUBLIC SERVICE</t>
  </si>
  <si>
    <t>For Department use only:</t>
  </si>
  <si>
    <t>Date Received: ___________________</t>
  </si>
  <si>
    <t>Amount Received:_________________</t>
  </si>
  <si>
    <t>Check No.:_______________________</t>
  </si>
  <si>
    <t xml:space="preserve">By:_____________________________ </t>
  </si>
  <si>
    <t>Please complete</t>
  </si>
  <si>
    <t>Total amount of Intrastate Revenue</t>
  </si>
  <si>
    <t>Total amount of Local Revenue</t>
  </si>
  <si>
    <t>size paper.  Each insert should bear the number and title of the schedule to which it pertains along with</t>
  </si>
  <si>
    <t>Vermont Department of Public Service</t>
  </si>
  <si>
    <t>Vermont Public Service Board</t>
  </si>
  <si>
    <t>Montpelier, Vermont 05620-2601</t>
  </si>
  <si>
    <t>Montpelier, Vermont 05620-2701</t>
  </si>
  <si>
    <t xml:space="preserve">According to 30 VSA Section 107, no company shall directly or indirectly acquire a controlling interest in any company without </t>
  </si>
  <si>
    <t>Public Service Board Approval.</t>
  </si>
  <si>
    <t>Department no later than March 30th.  The extension may be granted for up to two months.  There is no extension</t>
  </si>
  <si>
    <t xml:space="preserve">If an extension of time is needed to file your Annual Report forms, it should be requested in writing to the </t>
  </si>
  <si>
    <t>and the Public Service Board must file a completed Annual Report Form each year with the Department.</t>
  </si>
  <si>
    <t>Original attestation signature &amp; Gross Rev Tax Check to:</t>
  </si>
  <si>
    <t>Pursuant to 30 V.S.A. § 22, every company subject to the supervision of the Department of Public Service</t>
  </si>
  <si>
    <t>802-828-2811</t>
  </si>
  <si>
    <t xml:space="preserve">or Airborne is acceptable. </t>
  </si>
  <si>
    <t>FEDERAL TAX ID#</t>
  </si>
  <si>
    <t xml:space="preserve">PLEASE: Do not send the hard copies by certified or registered mail.  Regular mail, Federal Express </t>
  </si>
  <si>
    <t>EMAIL ADDRESSES FOR THE VERMONT DEPARTMENT OF PUBLIC SERVICE</t>
  </si>
  <si>
    <t>ANNUAL REPORT FILINGS</t>
  </si>
  <si>
    <t xml:space="preserve">In order to contact our regulated companies via email, the Department of Public Service needs reliable email </t>
  </si>
  <si>
    <t xml:space="preserve">and website addresses, ones that don't readily change.    If by chance your email addresses change, please </t>
  </si>
  <si>
    <t>notify us as soon as possible.</t>
  </si>
  <si>
    <t xml:space="preserve">If you don't have internet service, please so state:  </t>
  </si>
  <si>
    <t>Company full name:</t>
  </si>
  <si>
    <t>First contact email address:</t>
  </si>
  <si>
    <t>Second contact email address:</t>
  </si>
  <si>
    <t>Website address:</t>
  </si>
  <si>
    <t>Date:</t>
  </si>
  <si>
    <t xml:space="preserve">"When such annual report for any year is not rendered to the department of public service and the tax due thereon is not paid on or before April 15 next following, </t>
  </si>
  <si>
    <t>there shall be added to the tax an additional amount equal to five percent thereof or $1.00, whichever is greater, if such return is made and tax paid with fifteen</t>
  </si>
  <si>
    <t>days after becoming due, and twenty-five percent of the tax or $10.00, whichever is greater, if such return is not made and tax paid with fifteen days after</t>
  </si>
  <si>
    <t>becoming due.  When a company, which has failed to file such return or has filed an incorrect or insufficient return and has been notified by the department</t>
  </si>
  <si>
    <t>of its delinquency, refuses or neglects within twenty days after such notice to file a proper return, or files a fraudulent return, the department shall</t>
  </si>
  <si>
    <t>determine the tax due according to its best information and belief and shall increase the amount of tax so determined by fifty percent or $20.00, whichever</t>
  </si>
  <si>
    <t>is greater.    No assessment shall be made under this section unless made with two year from the date on which a correct return should have been filed but</t>
  </si>
  <si>
    <t>the limitation of two years to the assessment of such tax or additional tax shall not apply to the assessment of additional taxes upon fraudulent returns.</t>
  </si>
  <si>
    <t>In its discretion, the department may waive the penalties mentioned in this section, if it is satisfied that the default was for any justifiable cause, and it</t>
  </si>
  <si>
    <t>may extend the time for filing returns or paying such tax, not to exceed two months.  (Amended 1959, No. 329 (adj. Sess.), § 39(b), eff. March 1, 1961;</t>
  </si>
  <si>
    <t>1979, No. 204 (Adj. Sess.), § 12, eff. Feb. 1, 1981.)"</t>
  </si>
  <si>
    <t xml:space="preserve">The Annual Report Form is to be filed in hard copy and electronically to the addresses below on or before April 15th </t>
  </si>
  <si>
    <t>Means of service provided (check boxes--check all that apply)</t>
  </si>
  <si>
    <t>COMPETITIVE TELECOMMUNICATIONS CARRIERS</t>
  </si>
  <si>
    <t>vtdps@state.vt.us</t>
  </si>
  <si>
    <t>EXCHANGE</t>
  </si>
  <si>
    <t>ADDISON</t>
  </si>
  <si>
    <t>ALBANY</t>
  </si>
  <si>
    <t>ALBURG</t>
  </si>
  <si>
    <t>ARLINGTON</t>
  </si>
  <si>
    <t>BARNET</t>
  </si>
  <si>
    <t>BARRE</t>
  </si>
  <si>
    <t>BARTON</t>
  </si>
  <si>
    <t>BELLOWS FALLS</t>
  </si>
  <si>
    <t>BENNINGTON</t>
  </si>
  <si>
    <t>BENSON</t>
  </si>
  <si>
    <t>BETHEL</t>
  </si>
  <si>
    <t>BLOOMFIELD</t>
  </si>
  <si>
    <t>BRADFORD</t>
  </si>
  <si>
    <t>BRANDON</t>
  </si>
  <si>
    <t>BRATTLEBORO</t>
  </si>
  <si>
    <t>BRIDGEWATER</t>
  </si>
  <si>
    <t>BRIDPORT</t>
  </si>
  <si>
    <t>BRISTOL</t>
  </si>
  <si>
    <t>BROOKFIELD</t>
  </si>
  <si>
    <t>BURLINGTON</t>
  </si>
  <si>
    <t>CABOT</t>
  </si>
  <si>
    <t>CANAAN</t>
  </si>
  <si>
    <t>CASTLETON</t>
  </si>
  <si>
    <t>CHARLOTTE</t>
  </si>
  <si>
    <t>CHELSEA</t>
  </si>
  <si>
    <t>CHESTER</t>
  </si>
  <si>
    <t>CONCORD</t>
  </si>
  <si>
    <t>CORNWALL</t>
  </si>
  <si>
    <t>CRAFTSBURY</t>
  </si>
  <si>
    <t>CUTTINGSVILLE</t>
  </si>
  <si>
    <t>DANBY</t>
  </si>
  <si>
    <t>DANVILLE</t>
  </si>
  <si>
    <t>DERBY</t>
  </si>
  <si>
    <t>DERBY LINE</t>
  </si>
  <si>
    <t>DORSET</t>
  </si>
  <si>
    <t>E. CALAIS</t>
  </si>
  <si>
    <t>E. FAIRFIELD</t>
  </si>
  <si>
    <t>EAST CORINTH</t>
  </si>
  <si>
    <t>ENOSBURG FALLS</t>
  </si>
  <si>
    <t>ESSEX JCT.</t>
  </si>
  <si>
    <t>FAIR HAVEN</t>
  </si>
  <si>
    <t>FAIRFAX</t>
  </si>
  <si>
    <t>FAIRLEE</t>
  </si>
  <si>
    <t>FRANKLIN</t>
  </si>
  <si>
    <t>GRAFTON</t>
  </si>
  <si>
    <t>GRAND ISLE</t>
  </si>
  <si>
    <t>GREENSBORO</t>
  </si>
  <si>
    <t>GROTON</t>
  </si>
  <si>
    <t>GUILDHALL</t>
  </si>
  <si>
    <t>HARDWICK</t>
  </si>
  <si>
    <t>HARTLAND</t>
  </si>
  <si>
    <t>HINESBURG</t>
  </si>
  <si>
    <t>HUBBARDTON</t>
  </si>
  <si>
    <t>ISLAND POND</t>
  </si>
  <si>
    <t>ISLE LA MOTTE</t>
  </si>
  <si>
    <t>JACKSONVILLE</t>
  </si>
  <si>
    <t>JAMAICA</t>
  </si>
  <si>
    <t>JEFFERSONVILLE</t>
  </si>
  <si>
    <t>JOHNSON</t>
  </si>
  <si>
    <t>LEMINGTON</t>
  </si>
  <si>
    <t>LUDLOW</t>
  </si>
  <si>
    <t>LUNENBURG</t>
  </si>
  <si>
    <t>LYNDONVILLE</t>
  </si>
  <si>
    <t>MAIDSTONE</t>
  </si>
  <si>
    <t>MANCHESTER</t>
  </si>
  <si>
    <t>MARSHFIELD</t>
  </si>
  <si>
    <t>MIDDLE TOWN SPRINGS</t>
  </si>
  <si>
    <t>MIDDLEBURY</t>
  </si>
  <si>
    <t>MILTON</t>
  </si>
  <si>
    <t>MONTGOMERY</t>
  </si>
  <si>
    <t>MONTPELIER</t>
  </si>
  <si>
    <t>MORGAN</t>
  </si>
  <si>
    <t>MORRISVILLE</t>
  </si>
  <si>
    <t>MOUNT HOLLY</t>
  </si>
  <si>
    <t>N. TROY</t>
  </si>
  <si>
    <t>NEWBURY</t>
  </si>
  <si>
    <t>NEWFANE</t>
  </si>
  <si>
    <t>NEWPORT</t>
  </si>
  <si>
    <t>NORTHFIELD</t>
  </si>
  <si>
    <t>NORTON</t>
  </si>
  <si>
    <t>NORWICH</t>
  </si>
  <si>
    <t>ORLEANS</t>
  </si>
  <si>
    <t>ORWELL</t>
  </si>
  <si>
    <t>PANTON</t>
  </si>
  <si>
    <t>PAWLET</t>
  </si>
  <si>
    <t>PEACHAM</t>
  </si>
  <si>
    <t>PERKINSVILLE</t>
  </si>
  <si>
    <t>PITTSFIELD</t>
  </si>
  <si>
    <t>PITTSFORD</t>
  </si>
  <si>
    <t>PLAINFIELD</t>
  </si>
  <si>
    <t>POULTNEY</t>
  </si>
  <si>
    <t>POWNAL</t>
  </si>
  <si>
    <t>PROCTOR</t>
  </si>
  <si>
    <t>PROCTORSVILLE</t>
  </si>
  <si>
    <t>PUTNEY</t>
  </si>
  <si>
    <t>RANDOLPH</t>
  </si>
  <si>
    <t>READING</t>
  </si>
  <si>
    <t>READSBORO</t>
  </si>
  <si>
    <t>RICHFORD</t>
  </si>
  <si>
    <t>RICHMOND</t>
  </si>
  <si>
    <t>ROCHESTER</t>
  </si>
  <si>
    <t>RUPERT</t>
  </si>
  <si>
    <t>RUTLAND</t>
  </si>
  <si>
    <t>S. LONDONDERRY</t>
  </si>
  <si>
    <t>S. ROYALTON</t>
  </si>
  <si>
    <t>S. STRAFFORD</t>
  </si>
  <si>
    <t>SALISBURY</t>
  </si>
  <si>
    <t>SAXTONS RIVER</t>
  </si>
  <si>
    <t>SHERBURNE</t>
  </si>
  <si>
    <t>SPRINGFIELD</t>
  </si>
  <si>
    <t>ST. ALBANS</t>
  </si>
  <si>
    <t>ST. JOHNSBURY</t>
  </si>
  <si>
    <t>STAMFORD</t>
  </si>
  <si>
    <t>STOWE</t>
  </si>
  <si>
    <t>SWANTON</t>
  </si>
  <si>
    <t>THETFORD</t>
  </si>
  <si>
    <t>TROY</t>
  </si>
  <si>
    <t>TUNBRIDGE</t>
  </si>
  <si>
    <t>UNDERHILL</t>
  </si>
  <si>
    <t>VERGENNES</t>
  </si>
  <si>
    <t>W. BURKE</t>
  </si>
  <si>
    <t>W. RUTLAND</t>
  </si>
  <si>
    <t>WAITSFIELD</t>
  </si>
  <si>
    <t>WALLINGFORD</t>
  </si>
  <si>
    <t>WARDSBORO</t>
  </si>
  <si>
    <t>WASHINGTON</t>
  </si>
  <si>
    <t>WATERBURY</t>
  </si>
  <si>
    <t>WEATHERSFIELD</t>
  </si>
  <si>
    <t>WELLS</t>
  </si>
  <si>
    <t>WELLS RIVER</t>
  </si>
  <si>
    <t>WEST NEWBURY</t>
  </si>
  <si>
    <t>WESTMINSTER</t>
  </si>
  <si>
    <t>WEYBRIDGE</t>
  </si>
  <si>
    <t>WHITE RIVER JCT.</t>
  </si>
  <si>
    <t>WHITING</t>
  </si>
  <si>
    <t>WILLIAMSTOWN</t>
  </si>
  <si>
    <t>WILLIAMSVILLE</t>
  </si>
  <si>
    <t>WILMINGTON</t>
  </si>
  <si>
    <t>WINDSOR</t>
  </si>
  <si>
    <t>WOODSTOCK</t>
  </si>
  <si>
    <t>Business</t>
  </si>
  <si>
    <t>Public Voice</t>
  </si>
  <si>
    <t>Residential</t>
  </si>
  <si>
    <t>Special Access Lines</t>
  </si>
  <si>
    <t>Minutes of Use</t>
  </si>
  <si>
    <t xml:space="preserve">Local Measured Service </t>
  </si>
  <si>
    <t>Description</t>
  </si>
  <si>
    <t>Dial Tone Local Rates</t>
  </si>
  <si>
    <t>Local Measured Service</t>
  </si>
  <si>
    <t>Home Peak</t>
  </si>
  <si>
    <t>Home Off-Peak</t>
  </si>
  <si>
    <t>Caps</t>
  </si>
  <si>
    <t>Network Access</t>
  </si>
  <si>
    <t>Rate</t>
  </si>
  <si>
    <t>Unit</t>
  </si>
  <si>
    <t>Carrier Common Line</t>
  </si>
  <si>
    <t>Per</t>
  </si>
  <si>
    <t>CCL Originating</t>
  </si>
  <si>
    <t xml:space="preserve">CCL Terminating </t>
  </si>
  <si>
    <t xml:space="preserve">Local Switching </t>
  </si>
  <si>
    <t>Local transport - Circuit Connection</t>
  </si>
  <si>
    <t>Switched Access</t>
  </si>
  <si>
    <t>15</t>
  </si>
  <si>
    <t>TOTALS</t>
  </si>
  <si>
    <t>Minutes of Use by Vermont Subscribers</t>
  </si>
  <si>
    <t xml:space="preserve">Total </t>
  </si>
  <si>
    <t>(non-switched)</t>
  </si>
  <si>
    <t>Report:</t>
  </si>
  <si>
    <t>Expand table if necessary</t>
  </si>
  <si>
    <t>Extended Area of Service Peak</t>
  </si>
  <si>
    <t>Extended Area of Service Off-Peak</t>
  </si>
  <si>
    <t>Add more lines if necessary</t>
  </si>
  <si>
    <t>Local  Transport - mileage\MOU</t>
  </si>
  <si>
    <t>Access - Intrastate Originating</t>
  </si>
  <si>
    <t>Access - Interstate Originating</t>
  </si>
  <si>
    <t>Access - Intrastate Terminating</t>
  </si>
  <si>
    <t>Access - Interstate Terminating</t>
  </si>
  <si>
    <t>Toll - Intrastate</t>
  </si>
  <si>
    <t>Toll - Interstate</t>
  </si>
  <si>
    <t>A.</t>
  </si>
  <si>
    <t>B.</t>
  </si>
  <si>
    <t>C.</t>
  </si>
  <si>
    <t>Total</t>
  </si>
  <si>
    <t>lowest cost, non-promotional plan, not including the cost of usage.</t>
  </si>
  <si>
    <t xml:space="preserve">lowest cost plan that includes at least 500 minutes per month of local calling. </t>
  </si>
  <si>
    <t>lowest cost plan that includes at least 500 minutes per month of calls any where in Vermont.</t>
  </si>
  <si>
    <t>Originating and Terminating Minutes of Use</t>
  </si>
  <si>
    <t>Total Federal Universal Service Fund (FUSF) Revenue received from the fund</t>
  </si>
  <si>
    <t>Page</t>
  </si>
  <si>
    <t>Cover Sheet</t>
  </si>
  <si>
    <t>Table of Contents</t>
  </si>
  <si>
    <t>General Rules for Reporting</t>
  </si>
  <si>
    <t>Statute Authorized Reporting Requirements</t>
  </si>
  <si>
    <t>a.</t>
  </si>
  <si>
    <t xml:space="preserve">Gross Revenue Tax Return </t>
  </si>
  <si>
    <t>b.</t>
  </si>
  <si>
    <t>Annual Financial Reports</t>
  </si>
  <si>
    <t>i.</t>
  </si>
  <si>
    <t>Signature Page</t>
  </si>
  <si>
    <t>c.</t>
  </si>
  <si>
    <t>d.</t>
  </si>
  <si>
    <t>e.</t>
  </si>
  <si>
    <t>Underground Facilities Damage Report, Rule 3.805</t>
  </si>
  <si>
    <t>UNDERGROUND FACILITIES DAMAGE REPORT</t>
  </si>
  <si>
    <t>3.805 ( C ) Upon discovery of damage to underground facilities by excavation activities or other action</t>
  </si>
  <si>
    <t>that may constitute a probable violation of 30 V.S.A. § 7004, 7006a, 7006b, or 7007, a company</t>
  </si>
  <si>
    <t>shall forward an Underground Facility Damage Prevention Report to the Board and to the Department</t>
  </si>
  <si>
    <t xml:space="preserve">on the form prescribed by the Board.  In addition, reports of damages shall be forwarded by each </t>
  </si>
  <si>
    <t>company to the Board and the Department of Public Service along with the annual report required</t>
  </si>
  <si>
    <t>under 30 V.S.A. § 22.</t>
  </si>
  <si>
    <t>Company Name</t>
  </si>
  <si>
    <t>a</t>
  </si>
  <si>
    <t xml:space="preserve">Name of individual responsible for the company </t>
  </si>
  <si>
    <t>Underground Facility Damage Prevention Program</t>
  </si>
  <si>
    <t>b</t>
  </si>
  <si>
    <t>Contact information on this individual:  Address</t>
  </si>
  <si>
    <t>c</t>
  </si>
  <si>
    <t>Contact information on this individual:  Phone Number</t>
  </si>
  <si>
    <t>d</t>
  </si>
  <si>
    <t>Contact information on this individual:  Email Address</t>
  </si>
  <si>
    <t xml:space="preserve">Company Membership in Public Utility Underground Facility Damage Prevention System </t>
  </si>
  <si>
    <t>(as defined by VSA§7001 and PSB rule 3.802)</t>
  </si>
  <si>
    <t>If No, is the company presently a member?</t>
  </si>
  <si>
    <t xml:space="preserve">Number of Underground Facility Damage Incidents </t>
  </si>
  <si>
    <t xml:space="preserve">Total number of damage incidents to the company's underground </t>
  </si>
  <si>
    <t>facilities due to excavation activities performed by a 3rd party</t>
  </si>
  <si>
    <t>(individuals other than company employees.)</t>
  </si>
  <si>
    <t>Number of damage incidents to company underground facilities</t>
  </si>
  <si>
    <t>which were planned (damages expected by a pre-excavation</t>
  </si>
  <si>
    <t>arrangement with the excavator)</t>
  </si>
  <si>
    <t>Total number of Underground Facility Damage Reports</t>
  </si>
  <si>
    <t>submitted to the Department of Public Service</t>
  </si>
  <si>
    <t>Number of damage incidents caused by company to underground</t>
  </si>
  <si>
    <t>facilities owned by others</t>
  </si>
  <si>
    <t>Cost to Repair Underground Facilities Damaged by Excavation Activities</t>
  </si>
  <si>
    <t>Total cost to repair underground facilities damaged</t>
  </si>
  <si>
    <t>from excavation activities (Including homeowner</t>
  </si>
  <si>
    <t>activates, such as landscaping or fence installation,</t>
  </si>
  <si>
    <t>and damages resultant from lack of, or incorrect,</t>
  </si>
  <si>
    <t>facility markings)</t>
  </si>
  <si>
    <t xml:space="preserve">Total repair costs billed to excavators responsible for </t>
  </si>
  <si>
    <t>damage</t>
  </si>
  <si>
    <t>Total number of actions taken against excavators for</t>
  </si>
  <si>
    <t>failure to comply with the requirements under PSB</t>
  </si>
  <si>
    <t>Rule 3.800 or VSA §7001 (as per PSB rule 3.805)</t>
  </si>
  <si>
    <t>Notifications of Excavation Activities</t>
  </si>
  <si>
    <t xml:space="preserve">Number of Notifications of Proposed Excavation received from </t>
  </si>
  <si>
    <t>the one-call system (Dig Safe System Inc.)</t>
  </si>
  <si>
    <t>Number of Notifications received from other sources</t>
  </si>
  <si>
    <t>Are all notifications received by company personnel?</t>
  </si>
  <si>
    <t xml:space="preserve">If No, what organization is contracted to receive the </t>
  </si>
  <si>
    <t>Notifications of excavation?</t>
  </si>
  <si>
    <t>e</t>
  </si>
  <si>
    <t>Number of dispatches, or work orders, for personnel to</t>
  </si>
  <si>
    <t>locate underground facilities resultant from Notifications</t>
  </si>
  <si>
    <t xml:space="preserve">of proposed excavation activities.  </t>
  </si>
  <si>
    <t>f</t>
  </si>
  <si>
    <t xml:space="preserve">If this number is less that the number of notifications received, </t>
  </si>
  <si>
    <t>what method was utilized to make the reduction?</t>
  </si>
  <si>
    <t>Underground Facility Location Activities</t>
  </si>
  <si>
    <t>Total Number of facility Locations determined and</t>
  </si>
  <si>
    <t>Marked in response to notice of excavation.</t>
  </si>
  <si>
    <t>Number of Pre-excavation Agreements regarding the</t>
  </si>
  <si>
    <t>responsibilities of both company and excavator</t>
  </si>
  <si>
    <t>Number of underground facility Locations determined</t>
  </si>
  <si>
    <t>by detection with sensor/locator equipment</t>
  </si>
  <si>
    <t>by means other than sensor detection, such as the</t>
  </si>
  <si>
    <t>utilization of drawings and plans</t>
  </si>
  <si>
    <t>Are all underground facilities located by company personnel?</t>
  </si>
  <si>
    <t>If No, what organization is contracted to locate and mark</t>
  </si>
  <si>
    <t>company underground facilities?</t>
  </si>
  <si>
    <t xml:space="preserve">Standards for Installation of Underground Facilities </t>
  </si>
  <si>
    <t>Company standard for minimum depth required for the</t>
  </si>
  <si>
    <t>laying of facilities during the past calendar year</t>
  </si>
  <si>
    <t>Are facilities capable of being located by sensor?</t>
  </si>
  <si>
    <t>Are underground facilities documented with drawings sufficient to</t>
  </si>
  <si>
    <t>find and mark their location upon a notice of planned</t>
  </si>
  <si>
    <t>excavation in the area?</t>
  </si>
  <si>
    <t xml:space="preserve">Does the company own all underground facilities </t>
  </si>
  <si>
    <t>installed during the past year, including services?</t>
  </si>
  <si>
    <t>Certification</t>
  </si>
  <si>
    <t>I certify that I am the responsible operations officer for the foregoing report of</t>
  </si>
  <si>
    <t>that to the best of my knowledge, information, and belief, all statements of fact contained in the said report are</t>
  </si>
  <si>
    <t xml:space="preserve">true and the said report is a correct statement of the business and affairs of the above named </t>
  </si>
  <si>
    <t>respondent in respect to each and every matter set forth therein during the period</t>
  </si>
  <si>
    <t>Signature:</t>
  </si>
  <si>
    <t>Printed Name:</t>
  </si>
  <si>
    <t>Title:</t>
  </si>
  <si>
    <t>Does the Company maintain underground utility facilities?</t>
  </si>
  <si>
    <t xml:space="preserve">  If your answer is no, you do not have to complete the rest of this report</t>
  </si>
  <si>
    <t>Adjustment Description</t>
  </si>
  <si>
    <t>Adjustment Amount</t>
  </si>
  <si>
    <t>Note:  The minimum of $500 has to be paid no matter whether your company did any business in the State of Vermont.</t>
  </si>
  <si>
    <t>Total Vermont Universal Service Fund (VUSF) Revenue collected from the customers</t>
  </si>
  <si>
    <t>EMAIL ADDRESSES</t>
  </si>
  <si>
    <t>SIGNATURE PAGE</t>
  </si>
  <si>
    <t>Annual Report to</t>
  </si>
  <si>
    <t>I certify that I am the responsible accounting officer of</t>
  </si>
  <si>
    <t>that I have examined the foregoing report;  that to the best of my knowledge,</t>
  </si>
  <si>
    <t>information, and belief, all statements of fact contained in the said report are</t>
  </si>
  <si>
    <t>true and the said report is a correct statement of the business and affairs of the</t>
  </si>
  <si>
    <t>above named respondent in respect to each and every matter set forth therein</t>
  </si>
  <si>
    <t>Persons making willful false statements in this report form can be</t>
  </si>
  <si>
    <t>punished by fine or imprisonment under the provisions of the US Code,</t>
  </si>
  <si>
    <t>Title 18 Section 1001.</t>
  </si>
  <si>
    <t>CONFIDENTIAL PAGE</t>
  </si>
  <si>
    <t>ACCESS LINES DEFINITION</t>
  </si>
  <si>
    <t>ACCESS LINES</t>
  </si>
  <si>
    <t>RATES</t>
  </si>
  <si>
    <t>Misc Statistical Data</t>
  </si>
  <si>
    <t>Description of Taxes, Fees or Surcharges</t>
  </si>
  <si>
    <t>Itemized listing of all taxes, fees and surcharges that are applied to a customer’s bill for telephone voice</t>
  </si>
  <si>
    <t>service, including the Vermont Universal Service Fund (VUSF) and the Vermont Sales Tax.</t>
  </si>
  <si>
    <t>CONDENSED BALANCE SHEET &amp;</t>
  </si>
  <si>
    <t>INCOME STATEMENT</t>
  </si>
  <si>
    <t>Email Addresses</t>
  </si>
  <si>
    <t>Confidential Page</t>
  </si>
  <si>
    <t>Balance &amp; Income Statement</t>
  </si>
  <si>
    <t>Access Lines Definition</t>
  </si>
  <si>
    <t>f.</t>
  </si>
  <si>
    <t>Rates</t>
  </si>
  <si>
    <t>g.</t>
  </si>
  <si>
    <t>9-12</t>
  </si>
  <si>
    <t>14-18</t>
  </si>
  <si>
    <t>Miscellaneous Statistics Data</t>
  </si>
  <si>
    <t>Preparer Information</t>
  </si>
  <si>
    <t>Section #</t>
  </si>
  <si>
    <t>TABLE OF CONTENTS</t>
  </si>
  <si>
    <t>h.</t>
  </si>
  <si>
    <t>Certificate of Public Good #</t>
  </si>
  <si>
    <t>Where information called for herein is not given, state in full the reason for its omission.  If the answer to any query is "none" or "not applicable", so state.  NO LINE SHOULD BE LEFT BLANK.</t>
  </si>
  <si>
    <t>of each year.  Gross Revenue Tax payment checks should be made payable to the Treasurer, State of Vermont</t>
  </si>
  <si>
    <t>Comp. of Gross Revenue Tax</t>
  </si>
  <si>
    <t>See Access Page 14</t>
  </si>
  <si>
    <t>Note:  The definition of Special Access Lines (Non-Switched) can be found on page 13  (Access Lines Definition)</t>
  </si>
  <si>
    <t>Amount</t>
  </si>
  <si>
    <t>If the Company maintains underground utility facilities you must complete this report as required by the Vermont Public Service Board Rule 3.805</t>
  </si>
  <si>
    <t xml:space="preserve">Update consumer complaint contact person and telephone number. </t>
  </si>
  <si>
    <t>Enclose your Customer Service Contract, pursuant to compliance with your Certificate of Public Good.</t>
  </si>
  <si>
    <t>File original hard copy report to:</t>
  </si>
  <si>
    <t>Excel spreadsheet electronically to:</t>
  </si>
  <si>
    <t>Copy to:</t>
  </si>
  <si>
    <t>FOR THE YEAR ENDED DECEMBER 31,</t>
  </si>
  <si>
    <t>(Year)</t>
  </si>
  <si>
    <t>Officer or other person to whom correspondence should be addressed regarding this report:</t>
  </si>
  <si>
    <t>If any portion of the amount of Gross Operating Revenue reported in Line Item #1 was not received from the conduct of such business in Vermont, (ex. interstate revenues) such portion is not taxable and may be deducted.  List deductions below; attach additional sheet if necessary.</t>
  </si>
  <si>
    <t>Paid preparer (ex. Consultant)</t>
  </si>
  <si>
    <t>Firm's name, address, email, &amp;</t>
  </si>
  <si>
    <t>telephone number</t>
  </si>
  <si>
    <t xml:space="preserve">                  112 STATE STREET, MONTPELIER, VT  05620-2601</t>
  </si>
  <si>
    <t>112 State Street</t>
  </si>
  <si>
    <t>112 State Street 4th Floor</t>
  </si>
  <si>
    <t>vtdps@Vermont.gov</t>
  </si>
  <si>
    <t>psb.clerk@Vermont.gov</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</si>
</sst>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quot;$&quot;#,##0"/>
    <numFmt numFmtId="167" formatCode="&quot;Yes&quot;;&quot;Yes&quot;;&quot;No&quot;"/>
    <numFmt numFmtId="168" formatCode="&quot;True&quot;;&quot;True&quot;;&quot;False&quot;"/>
    <numFmt numFmtId="169" formatCode="&quot;On&quot;;&quot;On&quot;;&quot;Off&quot;"/>
    <numFmt numFmtId="170" formatCode="[$$-409]#,##0.00"/>
    <numFmt numFmtId="171" formatCode="0.0"/>
    <numFmt numFmtId="172" formatCode="0.000"/>
    <numFmt numFmtId="173" formatCode="_(* #,##0_);_(* \(#,##0\);_(* &quot;-&quot;??_);_(@_)"/>
    <numFmt numFmtId="174" formatCode="0.0%"/>
    <numFmt numFmtId="175" formatCode="&quot;$&quot;#,##0.00;\(&quot;$&quot;#,##0.00\)"/>
    <numFmt numFmtId="176" formatCode="#,##0;[Red]\-#,##0"/>
    <numFmt numFmtId="177" formatCode="_(&quot;$&quot;* #,##0_);_(&quot;$&quot;* \(#,##0\);_(&quot;$&quot;* &quot;-&quot;??_);_(@_)"/>
    <numFmt numFmtId="178" formatCode="0."/>
    <numFmt numFmtId="179" formatCode="0.0000_)"/>
    <numFmt numFmtId="180" formatCode="&quot;$&quot;#,##0.000;\(&quot;$&quot;#,##0.000\)"/>
    <numFmt numFmtId="181" formatCode="_ * #,##0_ ;_ * \-#,##0_ ;_ * &quot;-&quot;_ ;_ @_ "/>
    <numFmt numFmtId="182" formatCode="#."/>
    <numFmt numFmtId="183" formatCode="yyyy"/>
    <numFmt numFmtId="184" formatCode="_(&quot;$&quot;* #,##0.0_);_(&quot;$&quot;* \(#,##0.0\);_(&quot;$&quot;* &quot;-&quot;??_);_(@_)"/>
    <numFmt numFmtId="185" formatCode="0.0000000"/>
    <numFmt numFmtId="186" formatCode="0.000000"/>
    <numFmt numFmtId="187" formatCode="0.00000"/>
    <numFmt numFmtId="188" formatCode="0.0000"/>
    <numFmt numFmtId="189" formatCode="_(* #,##0.0_);_(* \(#,##0.0\);_(* &quot;-&quot;??_);_(@_)"/>
    <numFmt numFmtId="190" formatCode="#,##0;[Red]#,##0"/>
    <numFmt numFmtId="191" formatCode="0.00_);[Red]\(0.00\)"/>
    <numFmt numFmtId="192" formatCode="#,##0.0"/>
    <numFmt numFmtId="193" formatCode="0_);\(0\)"/>
    <numFmt numFmtId="194" formatCode="_(&quot;$&quot;* #,##0.0_);_(&quot;$&quot;* \(#,##0.0\);_(&quot;$&quot;* &quot;-&quot;_);_(@_)"/>
    <numFmt numFmtId="195" formatCode="_(&quot;$&quot;* #,##0.00_);_(&quot;$&quot;* \(#,##0.00\);_(&quot;$&quot;* &quot;-&quot;_);_(@_)"/>
    <numFmt numFmtId="196" formatCode="_(&quot;$&quot;* #,##0.000_);_(&quot;$&quot;* \(#,##0.000\);_(&quot;$&quot;* &quot;-&quot;_);_(@_)"/>
    <numFmt numFmtId="197" formatCode="_(* #,##0.000_);_(* \(#,##0.000\);_(* &quot;-&quot;??_);_(@_)"/>
    <numFmt numFmtId="198" formatCode="_(&quot;$&quot;* #,##0.000_);_(&quot;$&quot;* \(#,##0.000\);_(&quot;$&quot;* &quot;-&quot;??_);_(@_)"/>
    <numFmt numFmtId="199" formatCode="_(&quot;$&quot;* #,##0.0000_);_(&quot;$&quot;* \(#,##0.0000\);_(&quot;$&quot;* &quot;-&quot;??_);_(@_)"/>
    <numFmt numFmtId="200" formatCode="[$€-2]\ #,##0.00_);[Red]\([$€-2]\ #,##0.00\)"/>
    <numFmt numFmtId="201" formatCode="0.0000000000000000%"/>
    <numFmt numFmtId="202" formatCode="_(* #,##0.0000_);_(* \(#,##0.0000\);_(* &quot;-&quot;??_);_(@_)"/>
    <numFmt numFmtId="203" formatCode="_(* #,##0.0_);_(* \(#,##0.0\);_(* &quot;-&quot;_);_(@_)"/>
    <numFmt numFmtId="204" formatCode="_(* #,##0.00_);_(* \(#,##0.00\);_(* &quot;-&quot;_);_(@_)"/>
    <numFmt numFmtId="205" formatCode="[$-409]dddd\,\ mmmm\ dd\,\ yyyy"/>
    <numFmt numFmtId="206" formatCode="_(&quot;$&quot;* #,##0.00000_);_(&quot;$&quot;* \(#,##0.00000\);_(&quot;$&quot;* &quot;-&quot;??_);_(@_)"/>
    <numFmt numFmtId="207" formatCode="&quot;$&quot;#,##0.000"/>
    <numFmt numFmtId="208" formatCode="[$-409]mmmm\ d\,\ yyyy;@"/>
  </numFmts>
  <fonts count="74">
    <font>
      <sz val="10"/>
      <name val="Arial"/>
      <family val="0"/>
    </font>
    <font>
      <sz val="18"/>
      <color indexed="8"/>
      <name val="Times New Roman"/>
      <family val="1"/>
    </font>
    <font>
      <sz val="12"/>
      <color indexed="8"/>
      <name val="Times New Roman"/>
      <family val="1"/>
    </font>
    <font>
      <sz val="9"/>
      <color indexed="8"/>
      <name val="Times New Roman"/>
      <family val="1"/>
    </font>
    <font>
      <i/>
      <sz val="12"/>
      <name val="Arial"/>
      <family val="2"/>
    </font>
    <font>
      <sz val="12"/>
      <name val="Arial"/>
      <family val="2"/>
    </font>
    <font>
      <sz val="14"/>
      <color indexed="8"/>
      <name val="Times New Roman"/>
      <family val="1"/>
    </font>
    <font>
      <b/>
      <sz val="12"/>
      <name val="Arial"/>
      <family val="2"/>
    </font>
    <font>
      <i/>
      <sz val="8"/>
      <name val="Arial"/>
      <family val="2"/>
    </font>
    <font>
      <u val="single"/>
      <sz val="12"/>
      <color indexed="8"/>
      <name val="Times New Roman"/>
      <family val="1"/>
    </font>
    <font>
      <u val="single"/>
      <sz val="10"/>
      <color indexed="12"/>
      <name val="Arial"/>
      <family val="0"/>
    </font>
    <font>
      <b/>
      <sz val="10"/>
      <name val="Arial"/>
      <family val="2"/>
    </font>
    <font>
      <b/>
      <sz val="14"/>
      <name val="Arial"/>
      <family val="2"/>
    </font>
    <font>
      <b/>
      <u val="single"/>
      <sz val="10"/>
      <name val="Arial"/>
      <family val="2"/>
    </font>
    <font>
      <u val="single"/>
      <sz val="10"/>
      <color indexed="36"/>
      <name val="Arial"/>
      <family val="0"/>
    </font>
    <font>
      <sz val="10"/>
      <color indexed="8"/>
      <name val="Arial"/>
      <family val="2"/>
    </font>
    <font>
      <b/>
      <sz val="10"/>
      <color indexed="8"/>
      <name val="Arial"/>
      <family val="2"/>
    </font>
    <font>
      <b/>
      <u val="single"/>
      <sz val="10"/>
      <color indexed="8"/>
      <name val="Arial"/>
      <family val="2"/>
    </font>
    <font>
      <b/>
      <sz val="12"/>
      <name val="Times New Roman TUR"/>
      <family val="1"/>
    </font>
    <font>
      <sz val="14"/>
      <name val="Arial"/>
      <family val="2"/>
    </font>
    <font>
      <u val="single"/>
      <sz val="12"/>
      <name val="Arial"/>
      <family val="2"/>
    </font>
    <font>
      <sz val="10"/>
      <name val="Times New Roman"/>
      <family val="1"/>
    </font>
    <font>
      <b/>
      <sz val="12"/>
      <color indexed="8"/>
      <name val="Times New Roman"/>
      <family val="1"/>
    </font>
    <font>
      <sz val="8"/>
      <name val="Tahoma"/>
      <family val="2"/>
    </font>
    <font>
      <sz val="10"/>
      <color indexed="8"/>
      <name val="MS Sans Serif"/>
      <family val="0"/>
    </font>
    <font>
      <sz val="8"/>
      <name val="Arial"/>
      <family val="2"/>
    </font>
    <font>
      <b/>
      <u val="single"/>
      <sz val="12"/>
      <name val="Arial"/>
      <family val="2"/>
    </font>
    <font>
      <sz val="10"/>
      <color indexed="41"/>
      <name val="Arial"/>
      <family val="2"/>
    </font>
    <font>
      <sz val="12"/>
      <name val="Times New Roman"/>
      <family val="0"/>
    </font>
    <font>
      <b/>
      <u val="single"/>
      <sz val="18"/>
      <name val="Arial"/>
      <family val="2"/>
    </font>
    <font>
      <i/>
      <sz val="14"/>
      <name val="Arial"/>
      <family val="2"/>
    </font>
    <font>
      <b/>
      <i/>
      <sz val="10"/>
      <name val="Arial"/>
      <family val="2"/>
    </font>
    <font>
      <sz val="16"/>
      <color indexed="8"/>
      <name val="Times New Roman"/>
      <family val="1"/>
    </font>
    <font>
      <b/>
      <sz val="18"/>
      <color indexed="8"/>
      <name val="Times New Roman"/>
      <family val="1"/>
    </font>
    <font>
      <u val="single"/>
      <sz val="12"/>
      <color indexed="12"/>
      <name val="Arial"/>
      <family val="2"/>
    </font>
    <font>
      <sz val="16"/>
      <name val="Arial"/>
      <family val="0"/>
    </font>
    <font>
      <b/>
      <sz val="12"/>
      <name val="Times New Roman"/>
      <family val="1"/>
    </font>
    <font>
      <b/>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8"/>
      <name val="Arial"/>
      <family val="2"/>
    </font>
    <font>
      <b/>
      <u val="single"/>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ck"/>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thick"/>
      <top>
        <color indexed="63"/>
      </top>
      <bottom style="medium"/>
    </border>
    <border>
      <left style="thick"/>
      <right style="medium"/>
      <top style="medium"/>
      <bottom>
        <color indexed="63"/>
      </bottom>
    </border>
    <border>
      <left style="medium"/>
      <right style="thick"/>
      <top style="medium"/>
      <bottom>
        <color indexed="63"/>
      </bottom>
    </border>
    <border>
      <left style="thick"/>
      <right style="medium"/>
      <top style="medium"/>
      <bottom style="thick"/>
    </border>
    <border>
      <left style="medium"/>
      <right style="thick"/>
      <top style="medium"/>
      <bottom style="thick"/>
    </border>
    <border>
      <left style="thick"/>
      <right style="medium"/>
      <top style="thick"/>
      <bottom>
        <color indexed="63"/>
      </bottom>
    </border>
    <border>
      <left style="medium"/>
      <right style="thick"/>
      <top style="thick"/>
      <bottom>
        <color indexed="63"/>
      </bottom>
    </border>
    <border>
      <left style="thick"/>
      <right style="medium"/>
      <top>
        <color indexed="63"/>
      </top>
      <bottom style="thick"/>
    </border>
    <border>
      <left style="medium"/>
      <right style="thick"/>
      <top>
        <color indexed="63"/>
      </top>
      <bottom style="thick"/>
    </border>
    <border>
      <left style="thick"/>
      <right style="medium"/>
      <top style="medium"/>
      <bottom style="medium"/>
    </border>
    <border>
      <left style="medium"/>
      <right style="thick"/>
      <top style="medium"/>
      <bottom style="medium"/>
    </border>
    <border>
      <left style="thick"/>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thick"/>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thick"/>
      <right style="medium"/>
      <top style="thick"/>
      <bottom style="medium"/>
    </border>
    <border>
      <left style="medium"/>
      <right style="thick"/>
      <top style="thick"/>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style="double"/>
    </border>
    <border>
      <left>
        <color indexed="63"/>
      </left>
      <right style="thin"/>
      <top>
        <color indexed="63"/>
      </top>
      <bottom style="double"/>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color indexed="63"/>
      </top>
      <bottom style="thick"/>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509">
    <xf numFmtId="0" fontId="0" fillId="0" borderId="0" xfId="0" applyAlignment="1">
      <alignment/>
    </xf>
    <xf numFmtId="0" fontId="11" fillId="0" borderId="0" xfId="0" applyFont="1" applyAlignment="1">
      <alignment/>
    </xf>
    <xf numFmtId="0" fontId="5" fillId="0" borderId="0" xfId="0" applyFont="1" applyAlignment="1">
      <alignment/>
    </xf>
    <xf numFmtId="0" fontId="5" fillId="0" borderId="0" xfId="0" applyFont="1" applyBorder="1" applyAlignment="1">
      <alignment/>
    </xf>
    <xf numFmtId="0" fontId="7" fillId="0" borderId="0" xfId="0" applyFont="1" applyAlignment="1">
      <alignment/>
    </xf>
    <xf numFmtId="0" fontId="0" fillId="0" borderId="0" xfId="0" applyAlignment="1">
      <alignment wrapText="1"/>
    </xf>
    <xf numFmtId="0" fontId="0" fillId="0" borderId="0" xfId="0" applyBorder="1" applyAlignment="1">
      <alignment/>
    </xf>
    <xf numFmtId="0" fontId="0" fillId="0" borderId="0" xfId="0" applyFont="1" applyAlignment="1">
      <alignment/>
    </xf>
    <xf numFmtId="0" fontId="19" fillId="0" borderId="0" xfId="0" applyFont="1" applyAlignment="1">
      <alignment/>
    </xf>
    <xf numFmtId="0" fontId="0" fillId="0" borderId="0" xfId="0" applyNumberFormat="1" applyFont="1" applyFill="1" applyBorder="1" applyAlignment="1">
      <alignment wrapText="1"/>
    </xf>
    <xf numFmtId="0" fontId="0" fillId="0" borderId="0" xfId="0" applyFont="1" applyBorder="1" applyAlignment="1">
      <alignment/>
    </xf>
    <xf numFmtId="3" fontId="0" fillId="33" borderId="10" xfId="0" applyNumberFormat="1" applyFont="1" applyFill="1" applyBorder="1" applyAlignment="1">
      <alignment/>
    </xf>
    <xf numFmtId="0" fontId="0" fillId="0" borderId="0" xfId="0" applyFont="1" applyFill="1" applyBorder="1" applyAlignment="1">
      <alignment/>
    </xf>
    <xf numFmtId="3" fontId="0" fillId="33" borderId="11" xfId="0" applyNumberFormat="1" applyFont="1" applyFill="1" applyBorder="1" applyAlignment="1">
      <alignment/>
    </xf>
    <xf numFmtId="0" fontId="11" fillId="0" borderId="0" xfId="0" applyFont="1" applyBorder="1" applyAlignment="1">
      <alignment/>
    </xf>
    <xf numFmtId="0" fontId="15" fillId="0" borderId="0" xfId="65" applyFont="1" applyFill="1" applyBorder="1" applyAlignment="1">
      <alignment horizontal="left"/>
      <protection/>
    </xf>
    <xf numFmtId="175" fontId="15" fillId="0" borderId="0" xfId="65" applyNumberFormat="1" applyFont="1" applyFill="1" applyBorder="1" applyAlignment="1">
      <alignment horizontal="center"/>
      <protection/>
    </xf>
    <xf numFmtId="0" fontId="11" fillId="0" borderId="0" xfId="0" applyFont="1" applyFill="1" applyBorder="1" applyAlignment="1">
      <alignment/>
    </xf>
    <xf numFmtId="0" fontId="5" fillId="0" borderId="0" xfId="0" applyFont="1" applyAlignment="1">
      <alignment/>
    </xf>
    <xf numFmtId="0" fontId="0" fillId="0" borderId="0" xfId="62">
      <alignment/>
      <protection/>
    </xf>
    <xf numFmtId="1" fontId="5" fillId="0" borderId="0" xfId="0" applyNumberFormat="1" applyFont="1" applyAlignment="1">
      <alignment/>
    </xf>
    <xf numFmtId="1" fontId="0" fillId="0" borderId="0" xfId="62" applyNumberFormat="1">
      <alignment/>
      <protection/>
    </xf>
    <xf numFmtId="0" fontId="0" fillId="0" borderId="0" xfId="0" applyFont="1" applyFill="1" applyBorder="1" applyAlignment="1">
      <alignment/>
    </xf>
    <xf numFmtId="0" fontId="11" fillId="0" borderId="12" xfId="0" applyFont="1" applyFill="1" applyBorder="1" applyAlignment="1">
      <alignment/>
    </xf>
    <xf numFmtId="0" fontId="11" fillId="0" borderId="0" xfId="0" applyFont="1" applyBorder="1" applyAlignment="1">
      <alignment horizontal="center" vertical="center" wrapText="1"/>
    </xf>
    <xf numFmtId="0" fontId="0" fillId="33" borderId="13"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25" fillId="0" borderId="0" xfId="0" applyFont="1" applyFill="1" applyBorder="1" applyAlignment="1">
      <alignment vertical="top"/>
    </xf>
    <xf numFmtId="0" fontId="0" fillId="0" borderId="0" xfId="0" applyFont="1" applyBorder="1" applyAlignment="1">
      <alignment/>
    </xf>
    <xf numFmtId="0" fontId="0" fillId="33" borderId="14" xfId="0" applyFont="1" applyFill="1" applyBorder="1" applyAlignment="1">
      <alignment/>
    </xf>
    <xf numFmtId="0" fontId="0" fillId="0" borderId="0" xfId="0" applyFont="1" applyBorder="1" applyAlignment="1">
      <alignment horizontal="center" vertical="center" wrapText="1"/>
    </xf>
    <xf numFmtId="0" fontId="0" fillId="0" borderId="13" xfId="0" applyFont="1" applyFill="1" applyBorder="1" applyAlignment="1">
      <alignment/>
    </xf>
    <xf numFmtId="0" fontId="0" fillId="0" borderId="15" xfId="0" applyFont="1" applyFill="1" applyBorder="1" applyAlignment="1">
      <alignment/>
    </xf>
    <xf numFmtId="0" fontId="0" fillId="0" borderId="13" xfId="0" applyFont="1" applyBorder="1" applyAlignment="1">
      <alignment horizontal="center"/>
    </xf>
    <xf numFmtId="0" fontId="0" fillId="0" borderId="15" xfId="0" applyFont="1" applyFill="1" applyBorder="1" applyAlignment="1">
      <alignment horizontal="left"/>
    </xf>
    <xf numFmtId="3" fontId="0" fillId="0" borderId="0" xfId="0" applyNumberFormat="1" applyFont="1" applyFill="1" applyBorder="1" applyAlignment="1">
      <alignment/>
    </xf>
    <xf numFmtId="0" fontId="0" fillId="0" borderId="0" xfId="0" applyFill="1" applyBorder="1" applyAlignment="1">
      <alignment/>
    </xf>
    <xf numFmtId="173" fontId="0" fillId="0" borderId="0" xfId="42" applyNumberFormat="1" applyFont="1" applyFill="1" applyBorder="1" applyAlignment="1">
      <alignment wrapText="1"/>
    </xf>
    <xf numFmtId="173" fontId="0" fillId="0" borderId="0" xfId="42" applyNumberFormat="1" applyFont="1" applyFill="1" applyBorder="1" applyAlignment="1">
      <alignment/>
    </xf>
    <xf numFmtId="0" fontId="0" fillId="33" borderId="13" xfId="0" applyFont="1" applyFill="1" applyBorder="1" applyAlignment="1" quotePrefix="1">
      <alignment/>
    </xf>
    <xf numFmtId="0" fontId="10" fillId="0" borderId="0" xfId="53" applyFont="1" applyAlignment="1" applyProtection="1">
      <alignment horizontal="left"/>
      <protection/>
    </xf>
    <xf numFmtId="0" fontId="0" fillId="34" borderId="0" xfId="0" applyFill="1" applyBorder="1" applyAlignment="1">
      <alignment/>
    </xf>
    <xf numFmtId="0" fontId="0" fillId="0" borderId="0" xfId="0" applyFill="1" applyAlignment="1">
      <alignment/>
    </xf>
    <xf numFmtId="0" fontId="11" fillId="0" borderId="0" xfId="0" applyFont="1" applyFill="1" applyBorder="1" applyAlignment="1">
      <alignment horizontal="center"/>
    </xf>
    <xf numFmtId="0" fontId="0" fillId="33" borderId="11" xfId="0" applyFill="1" applyBorder="1" applyAlignment="1">
      <alignment/>
    </xf>
    <xf numFmtId="0" fontId="0" fillId="0" borderId="0" xfId="64" applyBorder="1">
      <alignment/>
      <protection/>
    </xf>
    <xf numFmtId="0" fontId="0" fillId="0" borderId="0" xfId="64" applyBorder="1" applyAlignment="1">
      <alignment horizontal="right"/>
      <protection/>
    </xf>
    <xf numFmtId="0" fontId="10" fillId="0" borderId="0" xfId="55" applyFont="1" applyBorder="1" applyAlignment="1" applyProtection="1">
      <alignment horizontal="right"/>
      <protection/>
    </xf>
    <xf numFmtId="0" fontId="5" fillId="0" borderId="0" xfId="0" applyFont="1" applyBorder="1" applyAlignment="1">
      <alignment/>
    </xf>
    <xf numFmtId="0" fontId="11" fillId="0" borderId="0" xfId="0" applyFont="1" applyBorder="1" applyAlignment="1">
      <alignment horizontal="center"/>
    </xf>
    <xf numFmtId="0" fontId="5" fillId="0" borderId="0" xfId="0" applyFont="1" applyFill="1" applyBorder="1" applyAlignment="1">
      <alignment/>
    </xf>
    <xf numFmtId="0" fontId="0" fillId="0" borderId="0" xfId="0" applyFill="1" applyBorder="1" applyAlignment="1">
      <alignment vertical="top"/>
    </xf>
    <xf numFmtId="0" fontId="19" fillId="0" borderId="0" xfId="0" applyFont="1" applyAlignment="1">
      <alignment horizontal="right"/>
    </xf>
    <xf numFmtId="0" fontId="29" fillId="0" borderId="0" xfId="0" applyFont="1" applyAlignment="1">
      <alignment horizontal="center"/>
    </xf>
    <xf numFmtId="0" fontId="19" fillId="0" borderId="0" xfId="0" applyFont="1" applyAlignment="1">
      <alignment horizontal="center"/>
    </xf>
    <xf numFmtId="0" fontId="5" fillId="0" borderId="16" xfId="0" applyFont="1" applyBorder="1" applyAlignment="1">
      <alignment/>
    </xf>
    <xf numFmtId="0" fontId="19" fillId="0" borderId="17" xfId="0" applyFont="1" applyBorder="1" applyAlignment="1">
      <alignment/>
    </xf>
    <xf numFmtId="0" fontId="5" fillId="0" borderId="18" xfId="0" applyFont="1" applyBorder="1" applyAlignment="1">
      <alignment/>
    </xf>
    <xf numFmtId="0" fontId="19" fillId="0" borderId="19" xfId="0" applyFont="1" applyBorder="1" applyAlignment="1">
      <alignment/>
    </xf>
    <xf numFmtId="0" fontId="5" fillId="0" borderId="20" xfId="0" applyFont="1" applyBorder="1" applyAlignment="1">
      <alignment/>
    </xf>
    <xf numFmtId="0" fontId="19" fillId="0" borderId="21" xfId="0" applyFont="1" applyBorder="1" applyAlignment="1">
      <alignment/>
    </xf>
    <xf numFmtId="0" fontId="5" fillId="0" borderId="22" xfId="0" applyFont="1" applyBorder="1" applyAlignment="1">
      <alignment/>
    </xf>
    <xf numFmtId="0" fontId="19" fillId="0" borderId="23" xfId="0" applyFont="1" applyBorder="1" applyAlignment="1">
      <alignment/>
    </xf>
    <xf numFmtId="0" fontId="5" fillId="0" borderId="24" xfId="0" applyFont="1" applyBorder="1" applyAlignment="1">
      <alignment/>
    </xf>
    <xf numFmtId="0" fontId="19" fillId="0" borderId="25" xfId="0" applyFont="1" applyBorder="1" applyAlignment="1">
      <alignment/>
    </xf>
    <xf numFmtId="0" fontId="5" fillId="0" borderId="26" xfId="0" applyFont="1" applyBorder="1" applyAlignment="1">
      <alignment/>
    </xf>
    <xf numFmtId="0" fontId="19" fillId="0" borderId="27" xfId="0" applyFont="1" applyBorder="1" applyAlignment="1">
      <alignment/>
    </xf>
    <xf numFmtId="0" fontId="5" fillId="0" borderId="28" xfId="0" applyFont="1" applyBorder="1" applyAlignment="1">
      <alignment/>
    </xf>
    <xf numFmtId="0" fontId="19" fillId="0" borderId="29" xfId="0" applyFont="1" applyBorder="1" applyAlignment="1">
      <alignment/>
    </xf>
    <xf numFmtId="0" fontId="19" fillId="0" borderId="0" xfId="0" applyFont="1" applyBorder="1" applyAlignment="1">
      <alignment/>
    </xf>
    <xf numFmtId="0" fontId="5" fillId="0" borderId="30" xfId="0" applyFont="1" applyBorder="1" applyAlignment="1">
      <alignment/>
    </xf>
    <xf numFmtId="0" fontId="19" fillId="0" borderId="0" xfId="0" applyFont="1" applyAlignment="1" quotePrefix="1">
      <alignment horizontal="left"/>
    </xf>
    <xf numFmtId="0" fontId="5" fillId="0" borderId="0" xfId="0" applyFont="1" applyAlignment="1">
      <alignment horizontal="right" wrapText="1"/>
    </xf>
    <xf numFmtId="0" fontId="5" fillId="0" borderId="31" xfId="0" applyFont="1" applyFill="1" applyBorder="1" applyAlignment="1">
      <alignment/>
    </xf>
    <xf numFmtId="0" fontId="19" fillId="0" borderId="31" xfId="0" applyFont="1" applyBorder="1" applyAlignment="1">
      <alignment/>
    </xf>
    <xf numFmtId="0" fontId="5" fillId="0" borderId="32" xfId="0" applyFont="1" applyFill="1" applyBorder="1" applyAlignment="1">
      <alignment/>
    </xf>
    <xf numFmtId="0" fontId="19" fillId="0" borderId="33" xfId="0" applyFont="1" applyBorder="1" applyAlignment="1">
      <alignment/>
    </xf>
    <xf numFmtId="0" fontId="19" fillId="0" borderId="34" xfId="0" applyFont="1" applyBorder="1" applyAlignment="1">
      <alignment/>
    </xf>
    <xf numFmtId="0" fontId="5" fillId="0" borderId="31" xfId="0" applyFont="1" applyBorder="1" applyAlignment="1">
      <alignment/>
    </xf>
    <xf numFmtId="0" fontId="19" fillId="0" borderId="35" xfId="0" applyFont="1" applyBorder="1" applyAlignment="1">
      <alignment/>
    </xf>
    <xf numFmtId="0" fontId="0" fillId="0" borderId="0" xfId="0" applyBorder="1" applyAlignment="1">
      <alignment wrapText="1"/>
    </xf>
    <xf numFmtId="0" fontId="11" fillId="0" borderId="0" xfId="0" applyFont="1" applyBorder="1" applyAlignment="1">
      <alignment wrapText="1"/>
    </xf>
    <xf numFmtId="0" fontId="0" fillId="0" borderId="0" xfId="0" applyBorder="1" applyAlignment="1" quotePrefix="1">
      <alignment horizontal="left" wrapText="1"/>
    </xf>
    <xf numFmtId="0" fontId="0" fillId="0" borderId="0" xfId="0" applyBorder="1" applyAlignment="1">
      <alignment horizontal="center" wrapText="1"/>
    </xf>
    <xf numFmtId="0" fontId="0" fillId="33" borderId="36" xfId="0" applyFill="1" applyBorder="1" applyAlignment="1">
      <alignment wrapText="1"/>
    </xf>
    <xf numFmtId="164" fontId="0" fillId="33" borderId="37" xfId="0" applyNumberFormat="1" applyFill="1" applyBorder="1" applyAlignment="1">
      <alignment wrapText="1"/>
    </xf>
    <xf numFmtId="0" fontId="0" fillId="33" borderId="38" xfId="0" applyFill="1" applyBorder="1" applyAlignment="1">
      <alignment wrapText="1"/>
    </xf>
    <xf numFmtId="164" fontId="0" fillId="33" borderId="11" xfId="0" applyNumberFormat="1" applyFill="1" applyBorder="1" applyAlignment="1">
      <alignment wrapText="1"/>
    </xf>
    <xf numFmtId="0" fontId="11" fillId="0" borderId="12" xfId="0" applyFont="1" applyBorder="1" applyAlignment="1">
      <alignment/>
    </xf>
    <xf numFmtId="0" fontId="11" fillId="0" borderId="0" xfId="0" applyFont="1" applyFill="1" applyBorder="1" applyAlignment="1">
      <alignment wrapText="1"/>
    </xf>
    <xf numFmtId="0" fontId="11" fillId="0" borderId="0" xfId="0" applyFont="1" applyBorder="1" applyAlignment="1">
      <alignment horizontal="right" wrapText="1"/>
    </xf>
    <xf numFmtId="0" fontId="27" fillId="0" borderId="0" xfId="0" applyFont="1" applyFill="1" applyBorder="1" applyAlignment="1">
      <alignment/>
    </xf>
    <xf numFmtId="0" fontId="11" fillId="0" borderId="0" xfId="0" applyFont="1" applyFill="1" applyBorder="1" applyAlignment="1">
      <alignment/>
    </xf>
    <xf numFmtId="0" fontId="0" fillId="0" borderId="39" xfId="0" applyBorder="1" applyAlignment="1">
      <alignment/>
    </xf>
    <xf numFmtId="0" fontId="0" fillId="0" borderId="40" xfId="0" applyBorder="1" applyAlignment="1">
      <alignment/>
    </xf>
    <xf numFmtId="0" fontId="0" fillId="0" borderId="35" xfId="0" applyBorder="1" applyAlignment="1">
      <alignment/>
    </xf>
    <xf numFmtId="0" fontId="7" fillId="0" borderId="0" xfId="59" applyFont="1" applyFill="1" applyBorder="1" applyAlignment="1">
      <alignment horizontal="right"/>
      <protection/>
    </xf>
    <xf numFmtId="0" fontId="5" fillId="0" borderId="0" xfId="59" applyFont="1">
      <alignment/>
      <protection/>
    </xf>
    <xf numFmtId="0" fontId="5" fillId="0" borderId="12" xfId="59" applyFont="1" applyBorder="1" applyAlignment="1">
      <alignment horizontal="center"/>
      <protection/>
    </xf>
    <xf numFmtId="0" fontId="5" fillId="0" borderId="0" xfId="59" applyFont="1" applyBorder="1">
      <alignment/>
      <protection/>
    </xf>
    <xf numFmtId="0" fontId="5" fillId="0" borderId="41" xfId="59" applyFont="1" applyBorder="1">
      <alignment/>
      <protection/>
    </xf>
    <xf numFmtId="0" fontId="5" fillId="0" borderId="12" xfId="59" applyFont="1" applyBorder="1">
      <alignment/>
      <protection/>
    </xf>
    <xf numFmtId="0" fontId="5" fillId="33" borderId="42" xfId="59" applyFont="1" applyFill="1" applyBorder="1">
      <alignment/>
      <protection/>
    </xf>
    <xf numFmtId="0" fontId="5" fillId="33" borderId="38" xfId="59" applyFont="1" applyFill="1" applyBorder="1">
      <alignment/>
      <protection/>
    </xf>
    <xf numFmtId="0" fontId="5" fillId="0" borderId="43" xfId="59" applyFont="1" applyBorder="1">
      <alignment/>
      <protection/>
    </xf>
    <xf numFmtId="0" fontId="5" fillId="0" borderId="10" xfId="59" applyFont="1" applyBorder="1">
      <alignment/>
      <protection/>
    </xf>
    <xf numFmtId="0" fontId="5" fillId="0" borderId="42" xfId="59" applyFont="1" applyBorder="1">
      <alignment/>
      <protection/>
    </xf>
    <xf numFmtId="0" fontId="28" fillId="0" borderId="0" xfId="0" applyFont="1" applyAlignment="1">
      <alignment/>
    </xf>
    <xf numFmtId="0" fontId="7" fillId="0" borderId="0" xfId="0" applyFont="1" applyFill="1" applyBorder="1" applyAlignment="1">
      <alignment/>
    </xf>
    <xf numFmtId="0" fontId="0" fillId="0" borderId="0" xfId="62" applyFill="1" applyBorder="1">
      <alignment/>
      <protection/>
    </xf>
    <xf numFmtId="0" fontId="7" fillId="0" borderId="44" xfId="0" applyFont="1" applyFill="1" applyBorder="1" applyAlignment="1">
      <alignment/>
    </xf>
    <xf numFmtId="0" fontId="0" fillId="0" borderId="45" xfId="0" applyFill="1" applyBorder="1" applyAlignment="1">
      <alignment/>
    </xf>
    <xf numFmtId="0" fontId="0" fillId="0" borderId="44" xfId="0" applyFill="1" applyBorder="1" applyAlignment="1">
      <alignment/>
    </xf>
    <xf numFmtId="0" fontId="0" fillId="0" borderId="45" xfId="0" applyBorder="1" applyAlignment="1">
      <alignment/>
    </xf>
    <xf numFmtId="0" fontId="11" fillId="0" borderId="44" xfId="0" applyFont="1" applyFill="1" applyBorder="1" applyAlignment="1">
      <alignment/>
    </xf>
    <xf numFmtId="0" fontId="0" fillId="0" borderId="44" xfId="0" applyFont="1" applyFill="1" applyBorder="1" applyAlignment="1">
      <alignment/>
    </xf>
    <xf numFmtId="0" fontId="0" fillId="0" borderId="44" xfId="0" applyBorder="1" applyAlignment="1">
      <alignment/>
    </xf>
    <xf numFmtId="0" fontId="0" fillId="0" borderId="44" xfId="0" applyNumberFormat="1" applyFont="1" applyFill="1" applyBorder="1" applyAlignment="1">
      <alignment/>
    </xf>
    <xf numFmtId="0" fontId="0" fillId="0" borderId="44" xfId="0" applyFont="1" applyBorder="1" applyAlignment="1">
      <alignment/>
    </xf>
    <xf numFmtId="0" fontId="11" fillId="0" borderId="44" xfId="0" applyFont="1" applyBorder="1" applyAlignment="1">
      <alignment/>
    </xf>
    <xf numFmtId="0" fontId="0" fillId="0" borderId="44" xfId="0" applyFont="1" applyFill="1" applyBorder="1" applyAlignment="1">
      <alignment/>
    </xf>
    <xf numFmtId="0" fontId="0" fillId="0" borderId="44" xfId="0" applyFont="1" applyFill="1" applyBorder="1" applyAlignment="1" quotePrefix="1">
      <alignment/>
    </xf>
    <xf numFmtId="0" fontId="11" fillId="0" borderId="43" xfId="0" applyFont="1" applyFill="1" applyBorder="1" applyAlignment="1" quotePrefix="1">
      <alignment horizontal="left"/>
    </xf>
    <xf numFmtId="0" fontId="5" fillId="0" borderId="10" xfId="0" applyFont="1" applyBorder="1" applyAlignment="1">
      <alignment/>
    </xf>
    <xf numFmtId="0" fontId="11" fillId="0" borderId="10" xfId="0" applyFont="1" applyFill="1" applyBorder="1" applyAlignment="1">
      <alignment horizontal="center"/>
    </xf>
    <xf numFmtId="0" fontId="0" fillId="0" borderId="14"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wrapText="1"/>
    </xf>
    <xf numFmtId="0" fontId="0" fillId="33" borderId="11" xfId="0" applyFont="1" applyFill="1" applyBorder="1" applyAlignment="1">
      <alignment/>
    </xf>
    <xf numFmtId="0" fontId="0" fillId="0" borderId="43" xfId="0" applyFont="1" applyFill="1" applyBorder="1" applyAlignment="1">
      <alignment/>
    </xf>
    <xf numFmtId="0" fontId="0" fillId="33" borderId="15" xfId="0" applyFont="1" applyFill="1" applyBorder="1" applyAlignment="1">
      <alignment/>
    </xf>
    <xf numFmtId="0" fontId="0" fillId="0" borderId="12" xfId="0" applyFont="1" applyFill="1" applyBorder="1" applyAlignment="1">
      <alignment/>
    </xf>
    <xf numFmtId="0" fontId="0" fillId="0" borderId="41" xfId="0" applyFont="1" applyFill="1" applyBorder="1" applyAlignment="1">
      <alignment/>
    </xf>
    <xf numFmtId="0" fontId="0" fillId="0" borderId="43" xfId="0" applyFont="1" applyBorder="1" applyAlignment="1">
      <alignment/>
    </xf>
    <xf numFmtId="0" fontId="25" fillId="0" borderId="10" xfId="0" applyFont="1" applyFill="1" applyBorder="1" applyAlignment="1">
      <alignment vertical="top"/>
    </xf>
    <xf numFmtId="0" fontId="0" fillId="0" borderId="10" xfId="0" applyFont="1" applyBorder="1" applyAlignment="1">
      <alignment/>
    </xf>
    <xf numFmtId="0" fontId="0" fillId="0" borderId="42" xfId="0" applyFont="1" applyBorder="1" applyAlignment="1">
      <alignment/>
    </xf>
    <xf numFmtId="0" fontId="0" fillId="0" borderId="41" xfId="0" applyFont="1" applyBorder="1" applyAlignment="1">
      <alignment/>
    </xf>
    <xf numFmtId="0" fontId="0" fillId="0" borderId="12" xfId="0" applyFont="1" applyFill="1" applyBorder="1" applyAlignment="1">
      <alignment horizontal="right"/>
    </xf>
    <xf numFmtId="0" fontId="0" fillId="0" borderId="41" xfId="0" applyFont="1" applyFill="1" applyBorder="1" applyAlignment="1">
      <alignment/>
    </xf>
    <xf numFmtId="0" fontId="0" fillId="0" borderId="12" xfId="0" applyFont="1" applyBorder="1" applyAlignment="1">
      <alignment/>
    </xf>
    <xf numFmtId="0" fontId="5" fillId="0" borderId="0" xfId="0" applyFont="1" applyAlignment="1" quotePrefix="1">
      <alignment/>
    </xf>
    <xf numFmtId="0" fontId="11" fillId="0" borderId="0" xfId="0" applyFont="1" applyFill="1" applyBorder="1" applyAlignment="1">
      <alignment horizontal="center" vertical="center" wrapText="1"/>
    </xf>
    <xf numFmtId="0" fontId="5" fillId="0" borderId="0" xfId="0" applyFont="1" applyFill="1" applyBorder="1" applyAlignment="1">
      <alignment/>
    </xf>
    <xf numFmtId="0" fontId="11" fillId="0" borderId="41" xfId="0" applyFont="1" applyBorder="1" applyAlignment="1">
      <alignment horizontal="center" vertical="center" wrapText="1"/>
    </xf>
    <xf numFmtId="0" fontId="0" fillId="0" borderId="41" xfId="0" applyFont="1" applyFill="1" applyBorder="1" applyAlignment="1">
      <alignment horizontal="center"/>
    </xf>
    <xf numFmtId="0" fontId="0" fillId="0" borderId="12" xfId="0" applyFont="1" applyFill="1" applyBorder="1" applyAlignment="1" quotePrefix="1">
      <alignment horizontal="left"/>
    </xf>
    <xf numFmtId="0" fontId="0" fillId="0" borderId="0" xfId="65" applyFont="1" applyFill="1" applyBorder="1" applyAlignment="1">
      <alignment/>
      <protection/>
    </xf>
    <xf numFmtId="175" fontId="0" fillId="0" borderId="41" xfId="65" applyNumberFormat="1" applyFont="1" applyFill="1" applyBorder="1" applyAlignment="1">
      <alignment/>
      <protection/>
    </xf>
    <xf numFmtId="0" fontId="0" fillId="0" borderId="12" xfId="0" applyFont="1" applyFill="1" applyBorder="1" applyAlignment="1">
      <alignment/>
    </xf>
    <xf numFmtId="0" fontId="0" fillId="0" borderId="0" xfId="65" applyFont="1" applyFill="1" applyBorder="1" applyAlignment="1">
      <alignment horizontal="left"/>
      <protection/>
    </xf>
    <xf numFmtId="175" fontId="0" fillId="0" borderId="0" xfId="65" applyNumberFormat="1" applyFont="1" applyFill="1" applyBorder="1" applyAlignment="1">
      <alignment horizontal="center"/>
      <protection/>
    </xf>
    <xf numFmtId="0" fontId="0" fillId="0" borderId="0" xfId="62" applyFont="1" applyFill="1" applyBorder="1">
      <alignment/>
      <protection/>
    </xf>
    <xf numFmtId="0" fontId="11" fillId="0" borderId="41" xfId="0" applyFont="1" applyFill="1" applyBorder="1" applyAlignment="1">
      <alignment horizontal="center"/>
    </xf>
    <xf numFmtId="9" fontId="0" fillId="0" borderId="41" xfId="0" applyNumberFormat="1" applyFont="1" applyFill="1" applyBorder="1" applyAlignment="1">
      <alignment/>
    </xf>
    <xf numFmtId="0" fontId="5" fillId="0" borderId="44" xfId="0" applyFont="1" applyFill="1" applyBorder="1" applyAlignment="1">
      <alignment/>
    </xf>
    <xf numFmtId="0" fontId="5" fillId="0" borderId="45" xfId="0" applyFont="1" applyFill="1" applyBorder="1" applyAlignment="1">
      <alignment/>
    </xf>
    <xf numFmtId="0" fontId="5" fillId="0" borderId="44" xfId="0" applyFont="1" applyBorder="1" applyAlignment="1">
      <alignment/>
    </xf>
    <xf numFmtId="0" fontId="5" fillId="0" borderId="45" xfId="0" applyFont="1" applyBorder="1" applyAlignment="1">
      <alignment/>
    </xf>
    <xf numFmtId="0" fontId="13" fillId="0" borderId="44" xfId="0" applyFont="1" applyBorder="1" applyAlignment="1">
      <alignment horizontal="center"/>
    </xf>
    <xf numFmtId="0" fontId="26" fillId="0" borderId="45" xfId="0" applyFont="1" applyBorder="1" applyAlignment="1">
      <alignment horizontal="center"/>
    </xf>
    <xf numFmtId="1" fontId="5" fillId="0" borderId="44" xfId="0" applyNumberFormat="1" applyFont="1" applyBorder="1" applyAlignment="1" quotePrefix="1">
      <alignment/>
    </xf>
    <xf numFmtId="0" fontId="5" fillId="0" borderId="45" xfId="0" applyFont="1" applyBorder="1" applyAlignment="1">
      <alignment horizontal="center"/>
    </xf>
    <xf numFmtId="1" fontId="5" fillId="0" borderId="44" xfId="0" applyNumberFormat="1" applyFont="1" applyBorder="1" applyAlignment="1" quotePrefix="1">
      <alignment horizontal="center"/>
    </xf>
    <xf numFmtId="0" fontId="5" fillId="0" borderId="44" xfId="0" applyFont="1" applyBorder="1" applyAlignment="1">
      <alignment horizontal="center"/>
    </xf>
    <xf numFmtId="0" fontId="5" fillId="0" borderId="44" xfId="0" applyFont="1" applyBorder="1" applyAlignment="1" quotePrefix="1">
      <alignment horizontal="center"/>
    </xf>
    <xf numFmtId="0" fontId="5" fillId="0" borderId="0" xfId="0" applyFont="1" applyBorder="1" applyAlignment="1" quotePrefix="1">
      <alignment horizontal="right"/>
    </xf>
    <xf numFmtId="0" fontId="5" fillId="0" borderId="0" xfId="0" applyFont="1" applyBorder="1" applyAlignment="1">
      <alignment horizontal="right"/>
    </xf>
    <xf numFmtId="16" fontId="5" fillId="0" borderId="45" xfId="0" applyNumberFormat="1" applyFont="1" applyBorder="1" applyAlignment="1" quotePrefix="1">
      <alignment horizontal="center"/>
    </xf>
    <xf numFmtId="0" fontId="5" fillId="0" borderId="45" xfId="0" applyFont="1" applyBorder="1" applyAlignment="1" quotePrefix="1">
      <alignment horizontal="center"/>
    </xf>
    <xf numFmtId="0" fontId="7" fillId="0" borderId="0" xfId="0" applyFont="1" applyFill="1" applyBorder="1" applyAlignment="1" quotePrefix="1">
      <alignment horizontal="center"/>
    </xf>
    <xf numFmtId="0" fontId="7" fillId="0" borderId="0" xfId="0" applyFont="1" applyFill="1" applyBorder="1" applyAlignment="1">
      <alignment horizontal="center"/>
    </xf>
    <xf numFmtId="0" fontId="7" fillId="0" borderId="0" xfId="0" applyFont="1" applyBorder="1" applyAlignment="1" quotePrefix="1">
      <alignment horizontal="center"/>
    </xf>
    <xf numFmtId="0" fontId="7" fillId="0" borderId="0" xfId="0" applyFont="1" applyBorder="1" applyAlignment="1">
      <alignment horizontal="center"/>
    </xf>
    <xf numFmtId="0" fontId="26" fillId="0" borderId="0" xfId="0" applyFont="1" applyBorder="1" applyAlignment="1">
      <alignment horizontal="center"/>
    </xf>
    <xf numFmtId="0" fontId="5" fillId="0" borderId="0" xfId="0" applyFont="1" applyFill="1" applyBorder="1" applyAlignment="1">
      <alignment horizontal="right"/>
    </xf>
    <xf numFmtId="0" fontId="0" fillId="0" borderId="44" xfId="0" applyFont="1" applyBorder="1" applyAlignment="1">
      <alignment/>
    </xf>
    <xf numFmtId="0" fontId="0" fillId="0" borderId="45" xfId="0" applyFont="1" applyBorder="1" applyAlignment="1">
      <alignment/>
    </xf>
    <xf numFmtId="1" fontId="0" fillId="0" borderId="44" xfId="0" applyNumberFormat="1" applyFont="1" applyBorder="1" applyAlignment="1">
      <alignment horizontal="right"/>
    </xf>
    <xf numFmtId="0" fontId="0" fillId="0" borderId="0" xfId="0" applyNumberFormat="1" applyFont="1" applyBorder="1" applyAlignment="1">
      <alignment/>
    </xf>
    <xf numFmtId="0" fontId="0" fillId="0" borderId="0" xfId="0" applyNumberFormat="1" applyFont="1" applyBorder="1" applyAlignment="1">
      <alignment/>
    </xf>
    <xf numFmtId="0" fontId="0" fillId="0" borderId="44" xfId="0" applyNumberFormat="1" applyFont="1" applyBorder="1" applyAlignment="1">
      <alignment/>
    </xf>
    <xf numFmtId="0" fontId="0" fillId="0" borderId="44" xfId="0" applyNumberFormat="1" applyFont="1" applyBorder="1" applyAlignment="1">
      <alignment horizontal="right" vertical="top"/>
    </xf>
    <xf numFmtId="0" fontId="0" fillId="0" borderId="44" xfId="0" applyNumberFormat="1" applyFont="1" applyBorder="1" applyAlignment="1">
      <alignment horizontal="right"/>
    </xf>
    <xf numFmtId="0" fontId="15" fillId="0" borderId="44" xfId="0" applyNumberFormat="1" applyFont="1" applyBorder="1" applyAlignment="1">
      <alignment horizontal="right"/>
    </xf>
    <xf numFmtId="0" fontId="15" fillId="0" borderId="0" xfId="0" applyNumberFormat="1" applyFont="1" applyBorder="1" applyAlignment="1">
      <alignment/>
    </xf>
    <xf numFmtId="0" fontId="15" fillId="0" borderId="44" xfId="0" applyNumberFormat="1" applyFont="1" applyBorder="1" applyAlignment="1">
      <alignment/>
    </xf>
    <xf numFmtId="0" fontId="15" fillId="0" borderId="0" xfId="0" applyNumberFormat="1" applyFont="1" applyBorder="1" applyAlignment="1" quotePrefix="1">
      <alignment horizontal="left"/>
    </xf>
    <xf numFmtId="0" fontId="15" fillId="0" borderId="0" xfId="0" applyNumberFormat="1" applyFont="1" applyBorder="1" applyAlignment="1">
      <alignment horizontal="centerContinuous"/>
    </xf>
    <xf numFmtId="0" fontId="15" fillId="35" borderId="0" xfId="0" applyNumberFormat="1" applyFont="1" applyFill="1" applyBorder="1" applyAlignment="1">
      <alignment horizontal="centerContinuous"/>
    </xf>
    <xf numFmtId="0" fontId="0" fillId="35" borderId="0" xfId="0" applyNumberFormat="1" applyFont="1" applyFill="1" applyBorder="1" applyAlignment="1">
      <alignment/>
    </xf>
    <xf numFmtId="0" fontId="0" fillId="35" borderId="0" xfId="0" applyFont="1" applyFill="1" applyBorder="1" applyAlignment="1">
      <alignment/>
    </xf>
    <xf numFmtId="0" fontId="16" fillId="0" borderId="44" xfId="0" applyNumberFormat="1" applyFont="1" applyBorder="1" applyAlignment="1">
      <alignment/>
    </xf>
    <xf numFmtId="0" fontId="16" fillId="0" borderId="0" xfId="0" applyNumberFormat="1" applyFont="1" applyBorder="1" applyAlignment="1">
      <alignment/>
    </xf>
    <xf numFmtId="0" fontId="16" fillId="0" borderId="0" xfId="0" applyNumberFormat="1" applyFont="1" applyBorder="1" applyAlignment="1">
      <alignment horizontal="centerContinuous"/>
    </xf>
    <xf numFmtId="0" fontId="16" fillId="0" borderId="0" xfId="0" applyNumberFormat="1" applyFont="1" applyBorder="1" applyAlignment="1">
      <alignment horizontal="left"/>
    </xf>
    <xf numFmtId="0" fontId="16" fillId="0" borderId="0" xfId="0" applyNumberFormat="1" applyFont="1" applyFill="1" applyBorder="1" applyAlignment="1">
      <alignment horizontal="left"/>
    </xf>
    <xf numFmtId="0" fontId="10" fillId="35" borderId="0" xfId="53" applyNumberFormat="1" applyFill="1" applyBorder="1" applyAlignment="1" applyProtection="1">
      <alignment horizontal="left"/>
      <protection/>
    </xf>
    <xf numFmtId="0" fontId="10" fillId="0" borderId="0" xfId="53" applyNumberFormat="1" applyFont="1" applyBorder="1" applyAlignment="1" applyProtection="1">
      <alignment horizontal="left"/>
      <protection/>
    </xf>
    <xf numFmtId="0" fontId="18" fillId="0" borderId="0" xfId="0" applyFont="1" applyBorder="1" applyAlignment="1">
      <alignment/>
    </xf>
    <xf numFmtId="0" fontId="0" fillId="0" borderId="0" xfId="0" applyNumberFormat="1" applyFont="1" applyBorder="1" applyAlignment="1">
      <alignment horizontal="left"/>
    </xf>
    <xf numFmtId="0" fontId="11" fillId="0" borderId="0" xfId="0" applyNumberFormat="1" applyFont="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xf>
    <xf numFmtId="0" fontId="0" fillId="33" borderId="0" xfId="0" applyFont="1" applyFill="1" applyBorder="1" applyAlignment="1">
      <alignment/>
    </xf>
    <xf numFmtId="0" fontId="21" fillId="0" borderId="0" xfId="0" applyNumberFormat="1" applyFont="1" applyBorder="1" applyAlignment="1">
      <alignment vertical="top"/>
    </xf>
    <xf numFmtId="0" fontId="0" fillId="0" borderId="44" xfId="0" applyFont="1" applyBorder="1" applyAlignment="1" quotePrefix="1">
      <alignment horizontal="right"/>
    </xf>
    <xf numFmtId="0" fontId="11" fillId="0" borderId="45" xfId="0" applyFont="1" applyBorder="1" applyAlignment="1">
      <alignment/>
    </xf>
    <xf numFmtId="0" fontId="16" fillId="35" borderId="0" xfId="0" applyNumberFormat="1" applyFont="1" applyFill="1" applyBorder="1" applyAlignment="1">
      <alignment horizontal="left"/>
    </xf>
    <xf numFmtId="0" fontId="16" fillId="35" borderId="0" xfId="0" applyNumberFormat="1" applyFont="1" applyFill="1" applyBorder="1" applyAlignment="1">
      <alignment/>
    </xf>
    <xf numFmtId="0" fontId="25" fillId="0" borderId="0" xfId="0" applyFont="1" applyBorder="1" applyAlignment="1">
      <alignment/>
    </xf>
    <xf numFmtId="0" fontId="0" fillId="34" borderId="40" xfId="0" applyFill="1" applyBorder="1" applyAlignment="1">
      <alignment/>
    </xf>
    <xf numFmtId="1" fontId="0" fillId="0" borderId="44" xfId="62" applyNumberFormat="1" applyBorder="1">
      <alignment/>
      <protection/>
    </xf>
    <xf numFmtId="0" fontId="0" fillId="0" borderId="0" xfId="62" applyBorder="1">
      <alignment/>
      <protection/>
    </xf>
    <xf numFmtId="0" fontId="0" fillId="0" borderId="45" xfId="62" applyBorder="1">
      <alignment/>
      <protection/>
    </xf>
    <xf numFmtId="1" fontId="25" fillId="0" borderId="44" xfId="0" applyNumberFormat="1" applyFont="1" applyFill="1" applyBorder="1" applyAlignment="1">
      <alignment/>
    </xf>
    <xf numFmtId="1" fontId="0" fillId="0" borderId="44" xfId="0" applyNumberFormat="1" applyFont="1" applyBorder="1" applyAlignment="1">
      <alignment/>
    </xf>
    <xf numFmtId="0" fontId="0" fillId="0" borderId="0" xfId="62" applyFont="1" applyFill="1" applyBorder="1">
      <alignment/>
      <protection/>
    </xf>
    <xf numFmtId="1" fontId="11" fillId="0" borderId="44" xfId="0" applyNumberFormat="1" applyFont="1" applyBorder="1" applyAlignment="1">
      <alignment/>
    </xf>
    <xf numFmtId="0" fontId="11" fillId="0" borderId="0" xfId="62" applyFont="1" applyBorder="1">
      <alignment/>
      <protection/>
    </xf>
    <xf numFmtId="0" fontId="11" fillId="0" borderId="45" xfId="62" applyFont="1" applyBorder="1" applyAlignment="1">
      <alignment horizontal="center"/>
      <protection/>
    </xf>
    <xf numFmtId="0" fontId="0" fillId="0" borderId="40" xfId="62" applyBorder="1">
      <alignment/>
      <protection/>
    </xf>
    <xf numFmtId="0" fontId="0" fillId="0" borderId="35" xfId="62" applyBorder="1">
      <alignment/>
      <protection/>
    </xf>
    <xf numFmtId="0" fontId="0" fillId="0" borderId="44" xfId="62" applyBorder="1">
      <alignment/>
      <protection/>
    </xf>
    <xf numFmtId="1" fontId="11" fillId="0" borderId="44" xfId="0" applyNumberFormat="1" applyFont="1" applyBorder="1" applyAlignment="1">
      <alignment horizontal="right"/>
    </xf>
    <xf numFmtId="1" fontId="5" fillId="0" borderId="39" xfId="0" applyNumberFormat="1" applyFont="1" applyBorder="1" applyAlignment="1">
      <alignment horizontal="right"/>
    </xf>
    <xf numFmtId="0" fontId="5" fillId="0" borderId="40" xfId="0" applyFont="1" applyBorder="1" applyAlignment="1">
      <alignment/>
    </xf>
    <xf numFmtId="0" fontId="5" fillId="33" borderId="32" xfId="0" applyFont="1" applyFill="1" applyBorder="1" applyAlignment="1">
      <alignment/>
    </xf>
    <xf numFmtId="0" fontId="7" fillId="0" borderId="0" xfId="0" applyFont="1" applyBorder="1" applyAlignment="1">
      <alignment/>
    </xf>
    <xf numFmtId="0" fontId="5" fillId="0" borderId="44" xfId="0" applyFont="1" applyBorder="1" applyAlignment="1" quotePrefix="1">
      <alignment/>
    </xf>
    <xf numFmtId="0" fontId="5" fillId="0" borderId="0" xfId="0" applyNumberFormat="1" applyFont="1" applyBorder="1" applyAlignment="1">
      <alignment horizontal="center"/>
    </xf>
    <xf numFmtId="0" fontId="12" fillId="0" borderId="44" xfId="0" applyFont="1" applyBorder="1" applyAlignment="1" quotePrefix="1">
      <alignment/>
    </xf>
    <xf numFmtId="0" fontId="13" fillId="0" borderId="0" xfId="0" applyFont="1" applyBorder="1" applyAlignment="1">
      <alignment/>
    </xf>
    <xf numFmtId="0" fontId="7" fillId="0" borderId="0" xfId="0" applyFont="1" applyFill="1" applyBorder="1" applyAlignment="1">
      <alignment horizontal="right"/>
    </xf>
    <xf numFmtId="0" fontId="0" fillId="33" borderId="45" xfId="0" applyFont="1" applyFill="1" applyBorder="1" applyAlignment="1">
      <alignment/>
    </xf>
    <xf numFmtId="0" fontId="13" fillId="0" borderId="45"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35" xfId="0" applyFont="1" applyBorder="1" applyAlignment="1">
      <alignment/>
    </xf>
    <xf numFmtId="0" fontId="5" fillId="0" borderId="44" xfId="59" applyFont="1" applyBorder="1">
      <alignment/>
      <protection/>
    </xf>
    <xf numFmtId="0" fontId="5" fillId="0" borderId="45" xfId="59" applyFont="1" applyBorder="1">
      <alignment/>
      <protection/>
    </xf>
    <xf numFmtId="0" fontId="5" fillId="0" borderId="44" xfId="59" applyFont="1" applyBorder="1" applyAlignment="1">
      <alignment horizontal="right"/>
      <protection/>
    </xf>
    <xf numFmtId="0" fontId="5" fillId="33" borderId="46" xfId="59" applyFont="1" applyFill="1" applyBorder="1">
      <alignment/>
      <protection/>
    </xf>
    <xf numFmtId="0" fontId="5" fillId="33" borderId="47" xfId="59" applyFont="1" applyFill="1" applyBorder="1">
      <alignment/>
      <protection/>
    </xf>
    <xf numFmtId="0" fontId="7" fillId="0" borderId="39" xfId="59" applyFont="1" applyBorder="1">
      <alignment/>
      <protection/>
    </xf>
    <xf numFmtId="0" fontId="31" fillId="0" borderId="0" xfId="0" applyNumberFormat="1" applyFont="1" applyBorder="1" applyAlignment="1">
      <alignment/>
    </xf>
    <xf numFmtId="0" fontId="31" fillId="0" borderId="0" xfId="0" applyNumberFormat="1" applyFont="1" applyBorder="1" applyAlignment="1">
      <alignment/>
    </xf>
    <xf numFmtId="0" fontId="31" fillId="0" borderId="0" xfId="0" applyFont="1" applyBorder="1" applyAlignment="1">
      <alignment/>
    </xf>
    <xf numFmtId="0" fontId="31" fillId="0" borderId="0" xfId="0" applyNumberFormat="1" applyFont="1" applyBorder="1" applyAlignment="1">
      <alignment horizontal="left"/>
    </xf>
    <xf numFmtId="0" fontId="0" fillId="0" borderId="45" xfId="0" applyFont="1" applyFill="1" applyBorder="1" applyAlignment="1">
      <alignment/>
    </xf>
    <xf numFmtId="0" fontId="16" fillId="36" borderId="0" xfId="0" applyNumberFormat="1" applyFont="1" applyFill="1" applyBorder="1" applyAlignment="1">
      <alignment horizontal="left"/>
    </xf>
    <xf numFmtId="0" fontId="5" fillId="0" borderId="48" xfId="0" applyFont="1" applyBorder="1" applyAlignment="1">
      <alignment/>
    </xf>
    <xf numFmtId="0" fontId="19" fillId="0" borderId="49" xfId="0" applyFont="1" applyBorder="1" applyAlignment="1">
      <alignment/>
    </xf>
    <xf numFmtId="0" fontId="0" fillId="0" borderId="0" xfId="63">
      <alignment/>
      <protection/>
    </xf>
    <xf numFmtId="0" fontId="1" fillId="0" borderId="44" xfId="63" applyFont="1" applyBorder="1" applyAlignment="1">
      <alignment horizontal="center"/>
      <protection/>
    </xf>
    <xf numFmtId="0" fontId="1" fillId="0" borderId="0" xfId="63" applyFont="1" applyBorder="1" applyAlignment="1">
      <alignment horizontal="center"/>
      <protection/>
    </xf>
    <xf numFmtId="0" fontId="1" fillId="0" borderId="45" xfId="63" applyFont="1" applyBorder="1" applyAlignment="1">
      <alignment horizontal="center"/>
      <protection/>
    </xf>
    <xf numFmtId="0" fontId="33" fillId="0" borderId="0" xfId="63" applyFont="1" applyBorder="1" applyAlignment="1">
      <alignment horizontal="center"/>
      <protection/>
    </xf>
    <xf numFmtId="0" fontId="22" fillId="0" borderId="0" xfId="63" applyFont="1" applyBorder="1" applyAlignment="1">
      <alignment horizontal="center"/>
      <protection/>
    </xf>
    <xf numFmtId="0" fontId="0" fillId="0" borderId="44" xfId="63" applyBorder="1">
      <alignment/>
      <protection/>
    </xf>
    <xf numFmtId="0" fontId="0" fillId="0" borderId="0" xfId="63" applyBorder="1">
      <alignment/>
      <protection/>
    </xf>
    <xf numFmtId="0" fontId="34" fillId="0" borderId="0" xfId="54" applyFont="1" applyBorder="1" applyAlignment="1" applyProtection="1">
      <alignment horizontal="left"/>
      <protection/>
    </xf>
    <xf numFmtId="0" fontId="0" fillId="0" borderId="45" xfId="63" applyBorder="1">
      <alignment/>
      <protection/>
    </xf>
    <xf numFmtId="0" fontId="2" fillId="0" borderId="0" xfId="63" applyFont="1" applyFill="1" applyBorder="1" applyAlignment="1">
      <alignment horizontal="center"/>
      <protection/>
    </xf>
    <xf numFmtId="0" fontId="4" fillId="0" borderId="44" xfId="63" applyFont="1" applyFill="1" applyBorder="1" applyAlignment="1">
      <alignment horizontal="center"/>
      <protection/>
    </xf>
    <xf numFmtId="0" fontId="5" fillId="0" borderId="0" xfId="63" applyFont="1" applyFill="1" applyBorder="1" applyAlignment="1">
      <alignment horizontal="center"/>
      <protection/>
    </xf>
    <xf numFmtId="0" fontId="5" fillId="0" borderId="45" xfId="63" applyFont="1" applyFill="1" applyBorder="1" applyAlignment="1">
      <alignment horizontal="center"/>
      <protection/>
    </xf>
    <xf numFmtId="0" fontId="0" fillId="0" borderId="44" xfId="63" applyFill="1" applyBorder="1">
      <alignment/>
      <protection/>
    </xf>
    <xf numFmtId="0" fontId="0" fillId="0" borderId="0" xfId="63" applyFill="1" applyBorder="1">
      <alignment/>
      <protection/>
    </xf>
    <xf numFmtId="0" fontId="7" fillId="33" borderId="40" xfId="63" applyNumberFormat="1" applyFont="1" applyFill="1" applyBorder="1" applyAlignment="1">
      <alignment horizontal="center"/>
      <protection/>
    </xf>
    <xf numFmtId="0" fontId="0" fillId="0" borderId="45" xfId="63" applyFill="1" applyBorder="1">
      <alignment/>
      <protection/>
    </xf>
    <xf numFmtId="0" fontId="8" fillId="0" borderId="0" xfId="63" applyFont="1" applyFill="1" applyBorder="1" applyAlignment="1">
      <alignment horizontal="center" vertical="top"/>
      <protection/>
    </xf>
    <xf numFmtId="0" fontId="0" fillId="0" borderId="0" xfId="61" applyFill="1" applyBorder="1">
      <alignment/>
      <protection/>
    </xf>
    <xf numFmtId="0" fontId="0" fillId="0" borderId="0" xfId="61" applyFill="1" applyBorder="1" quotePrefix="1">
      <alignment/>
      <protection/>
    </xf>
    <xf numFmtId="0" fontId="0" fillId="33" borderId="10" xfId="61" applyFill="1" applyBorder="1">
      <alignment/>
      <protection/>
    </xf>
    <xf numFmtId="0" fontId="8" fillId="0" borderId="0" xfId="61" applyFont="1" applyFill="1" applyBorder="1" applyAlignment="1">
      <alignment horizontal="center" vertical="top"/>
      <protection/>
    </xf>
    <xf numFmtId="0" fontId="2" fillId="0" borderId="44" xfId="63" applyFont="1" applyBorder="1" applyAlignment="1">
      <alignment/>
      <protection/>
    </xf>
    <xf numFmtId="0" fontId="0" fillId="0" borderId="0" xfId="63" applyBorder="1" applyAlignment="1">
      <alignment/>
      <protection/>
    </xf>
    <xf numFmtId="0" fontId="9" fillId="0" borderId="44" xfId="63" applyFont="1" applyBorder="1" applyAlignment="1">
      <alignment/>
      <protection/>
    </xf>
    <xf numFmtId="0" fontId="28" fillId="0" borderId="44" xfId="63" applyFont="1" applyFill="1" applyBorder="1">
      <alignment/>
      <protection/>
    </xf>
    <xf numFmtId="0" fontId="28" fillId="0" borderId="0" xfId="63" applyFont="1" applyFill="1" applyBorder="1">
      <alignment/>
      <protection/>
    </xf>
    <xf numFmtId="0" fontId="28" fillId="33" borderId="10" xfId="63" applyFont="1" applyFill="1" applyBorder="1">
      <alignment/>
      <protection/>
    </xf>
    <xf numFmtId="0" fontId="28" fillId="0" borderId="0" xfId="63" applyFont="1" applyBorder="1">
      <alignment/>
      <protection/>
    </xf>
    <xf numFmtId="0" fontId="36" fillId="0" borderId="39" xfId="63" applyFont="1" applyFill="1" applyBorder="1">
      <alignment/>
      <protection/>
    </xf>
    <xf numFmtId="0" fontId="28" fillId="0" borderId="40" xfId="63" applyFont="1" applyFill="1" applyBorder="1">
      <alignment/>
      <protection/>
    </xf>
    <xf numFmtId="0" fontId="5" fillId="0" borderId="40" xfId="63" applyFont="1" applyFill="1" applyBorder="1">
      <alignment/>
      <protection/>
    </xf>
    <xf numFmtId="0" fontId="21" fillId="0" borderId="40" xfId="63" applyFont="1" applyFill="1" applyBorder="1">
      <alignment/>
      <protection/>
    </xf>
    <xf numFmtId="0" fontId="0" fillId="0" borderId="40" xfId="63" applyFont="1" applyFill="1" applyBorder="1">
      <alignment/>
      <protection/>
    </xf>
    <xf numFmtId="0" fontId="0" fillId="0" borderId="40" xfId="63" applyFill="1" applyBorder="1">
      <alignment/>
      <protection/>
    </xf>
    <xf numFmtId="0" fontId="0" fillId="0" borderId="40" xfId="63" applyBorder="1">
      <alignment/>
      <protection/>
    </xf>
    <xf numFmtId="0" fontId="0" fillId="0" borderId="35" xfId="63" applyBorder="1">
      <alignment/>
      <protection/>
    </xf>
    <xf numFmtId="0" fontId="0" fillId="0" borderId="0" xfId="63" applyFill="1">
      <alignment/>
      <protection/>
    </xf>
    <xf numFmtId="0" fontId="5" fillId="37" borderId="50" xfId="0" applyFont="1" applyFill="1" applyBorder="1" applyAlignment="1">
      <alignment/>
    </xf>
    <xf numFmtId="0" fontId="5" fillId="37" borderId="51" xfId="0" applyFont="1" applyFill="1" applyBorder="1" applyAlignment="1">
      <alignment/>
    </xf>
    <xf numFmtId="0" fontId="7" fillId="37" borderId="52" xfId="0" applyFont="1" applyFill="1" applyBorder="1" applyAlignment="1">
      <alignment horizontal="right"/>
    </xf>
    <xf numFmtId="0" fontId="7" fillId="37" borderId="35" xfId="0" applyFont="1" applyFill="1" applyBorder="1" applyAlignment="1">
      <alignment horizontal="right"/>
    </xf>
    <xf numFmtId="0" fontId="7" fillId="37" borderId="51" xfId="0" applyFont="1" applyFill="1" applyBorder="1" applyAlignment="1">
      <alignment horizontal="center"/>
    </xf>
    <xf numFmtId="0" fontId="7" fillId="37" borderId="40" xfId="0" applyFont="1" applyFill="1" applyBorder="1" applyAlignment="1">
      <alignment/>
    </xf>
    <xf numFmtId="0" fontId="5" fillId="0" borderId="0" xfId="0" applyFont="1" applyBorder="1" applyAlignment="1" quotePrefix="1">
      <alignment horizontal="left" wrapText="1"/>
    </xf>
    <xf numFmtId="0" fontId="7" fillId="37" borderId="52" xfId="0" applyFont="1" applyFill="1" applyBorder="1" applyAlignment="1">
      <alignment horizontal="left"/>
    </xf>
    <xf numFmtId="0" fontId="7" fillId="37" borderId="35" xfId="0" applyFont="1" applyFill="1" applyBorder="1" applyAlignment="1">
      <alignment horizontal="left"/>
    </xf>
    <xf numFmtId="0" fontId="7" fillId="37" borderId="50" xfId="0" applyFont="1" applyFill="1" applyBorder="1" applyAlignment="1">
      <alignment/>
    </xf>
    <xf numFmtId="0" fontId="20" fillId="33" borderId="40" xfId="0" applyFont="1" applyFill="1" applyBorder="1" applyAlignment="1">
      <alignment/>
    </xf>
    <xf numFmtId="0" fontId="0" fillId="33" borderId="40" xfId="0" applyFill="1" applyBorder="1" applyAlignment="1">
      <alignment/>
    </xf>
    <xf numFmtId="14" fontId="0" fillId="0" borderId="40" xfId="0" applyNumberFormat="1" applyBorder="1" applyAlignment="1">
      <alignment horizontal="left"/>
    </xf>
    <xf numFmtId="0" fontId="11" fillId="37" borderId="50" xfId="0" applyFont="1" applyFill="1" applyBorder="1" applyAlignment="1">
      <alignment/>
    </xf>
    <xf numFmtId="0" fontId="11" fillId="37" borderId="51" xfId="0" applyFont="1" applyFill="1" applyBorder="1" applyAlignment="1">
      <alignment horizontal="center"/>
    </xf>
    <xf numFmtId="0" fontId="11" fillId="37" borderId="51" xfId="0" applyFont="1" applyFill="1" applyBorder="1" applyAlignment="1">
      <alignment/>
    </xf>
    <xf numFmtId="0" fontId="11" fillId="37" borderId="40" xfId="0" applyFont="1" applyFill="1" applyBorder="1" applyAlignment="1">
      <alignment/>
    </xf>
    <xf numFmtId="0" fontId="11" fillId="37" borderId="39" xfId="0" applyFont="1" applyFill="1" applyBorder="1" applyAlignment="1">
      <alignment/>
    </xf>
    <xf numFmtId="0" fontId="7" fillId="0" borderId="0" xfId="0" applyFont="1" applyAlignment="1">
      <alignment horizontal="left"/>
    </xf>
    <xf numFmtId="178" fontId="7" fillId="37" borderId="39" xfId="0" applyNumberFormat="1" applyFont="1" applyFill="1" applyBorder="1" applyAlignment="1">
      <alignment horizontal="left" vertical="top"/>
    </xf>
    <xf numFmtId="0" fontId="7" fillId="37" borderId="40" xfId="0" applyFont="1" applyFill="1" applyBorder="1" applyAlignment="1">
      <alignment vertical="top" wrapText="1"/>
    </xf>
    <xf numFmtId="14" fontId="0" fillId="33" borderId="47" xfId="0" applyNumberFormat="1" applyFont="1" applyFill="1" applyBorder="1" applyAlignment="1">
      <alignment horizontal="left"/>
    </xf>
    <xf numFmtId="0" fontId="11" fillId="37" borderId="52" xfId="0" applyFont="1" applyFill="1" applyBorder="1" applyAlignment="1">
      <alignment horizontal="left"/>
    </xf>
    <xf numFmtId="0" fontId="11" fillId="37" borderId="35" xfId="0" applyFont="1" applyFill="1" applyBorder="1" applyAlignment="1">
      <alignment horizontal="left"/>
    </xf>
    <xf numFmtId="0" fontId="0" fillId="37" borderId="51" xfId="0" applyFont="1" applyFill="1" applyBorder="1" applyAlignment="1">
      <alignment/>
    </xf>
    <xf numFmtId="0" fontId="0" fillId="37" borderId="40" xfId="0" applyFont="1" applyFill="1" applyBorder="1" applyAlignment="1">
      <alignment/>
    </xf>
    <xf numFmtId="0" fontId="11" fillId="37" borderId="40" xfId="0" applyFont="1" applyFill="1" applyBorder="1" applyAlignment="1">
      <alignment/>
    </xf>
    <xf numFmtId="0" fontId="0" fillId="37" borderId="51" xfId="62" applyFill="1" applyBorder="1">
      <alignment/>
      <protection/>
    </xf>
    <xf numFmtId="1" fontId="11" fillId="37" borderId="39" xfId="0" applyNumberFormat="1" applyFont="1" applyFill="1" applyBorder="1" applyAlignment="1">
      <alignment/>
    </xf>
    <xf numFmtId="0" fontId="0" fillId="37" borderId="40" xfId="62" applyFill="1" applyBorder="1">
      <alignment/>
      <protection/>
    </xf>
    <xf numFmtId="0" fontId="0" fillId="37" borderId="51" xfId="62" applyFont="1" applyFill="1" applyBorder="1">
      <alignment/>
      <protection/>
    </xf>
    <xf numFmtId="0" fontId="0" fillId="37" borderId="40" xfId="62" applyFont="1" applyFill="1" applyBorder="1">
      <alignment/>
      <protection/>
    </xf>
    <xf numFmtId="0" fontId="11" fillId="37" borderId="0" xfId="0" applyFont="1" applyFill="1" applyBorder="1" applyAlignment="1">
      <alignment horizontal="left"/>
    </xf>
    <xf numFmtId="0" fontId="11" fillId="37" borderId="51" xfId="0" applyFont="1" applyFill="1" applyBorder="1" applyAlignment="1">
      <alignment horizontal="left"/>
    </xf>
    <xf numFmtId="0" fontId="11" fillId="37" borderId="40" xfId="0" applyFont="1" applyFill="1" applyBorder="1" applyAlignment="1">
      <alignment horizontal="left"/>
    </xf>
    <xf numFmtId="0" fontId="11" fillId="37" borderId="39" xfId="59" applyFont="1" applyFill="1" applyBorder="1" applyAlignment="1">
      <alignment horizontal="left"/>
      <protection/>
    </xf>
    <xf numFmtId="0" fontId="11" fillId="37" borderId="39" xfId="0" applyFont="1" applyFill="1" applyBorder="1" applyAlignment="1" quotePrefix="1">
      <alignment/>
    </xf>
    <xf numFmtId="0" fontId="11" fillId="37" borderId="0" xfId="0" applyFont="1" applyFill="1" applyBorder="1" applyAlignment="1">
      <alignment/>
    </xf>
    <xf numFmtId="0" fontId="11" fillId="37" borderId="52" xfId="0" applyFont="1" applyFill="1" applyBorder="1" applyAlignment="1">
      <alignment horizontal="right"/>
    </xf>
    <xf numFmtId="0" fontId="11" fillId="37" borderId="35" xfId="0" applyFont="1" applyFill="1" applyBorder="1" applyAlignment="1">
      <alignment horizontal="right"/>
    </xf>
    <xf numFmtId="0" fontId="0" fillId="37" borderId="50" xfId="0" applyFont="1" applyFill="1" applyBorder="1" applyAlignment="1">
      <alignment/>
    </xf>
    <xf numFmtId="0" fontId="0" fillId="37" borderId="51" xfId="0" applyFont="1" applyFill="1" applyBorder="1" applyAlignment="1">
      <alignment/>
    </xf>
    <xf numFmtId="0" fontId="11" fillId="37" borderId="51" xfId="0" applyFont="1" applyFill="1" applyBorder="1" applyAlignment="1">
      <alignment/>
    </xf>
    <xf numFmtId="0" fontId="11" fillId="37" borderId="52" xfId="0" applyFont="1" applyFill="1" applyBorder="1" applyAlignment="1">
      <alignment horizontal="left"/>
    </xf>
    <xf numFmtId="0" fontId="0" fillId="37" borderId="51" xfId="0" applyFont="1" applyFill="1" applyBorder="1" applyAlignment="1">
      <alignment/>
    </xf>
    <xf numFmtId="0" fontId="11" fillId="37" borderId="51" xfId="0" applyFont="1" applyFill="1" applyBorder="1" applyAlignment="1">
      <alignment horizontal="center"/>
    </xf>
    <xf numFmtId="0" fontId="11" fillId="37" borderId="52" xfId="0" applyFont="1" applyFill="1" applyBorder="1" applyAlignment="1">
      <alignment horizontal="right"/>
    </xf>
    <xf numFmtId="0" fontId="11" fillId="37" borderId="39" xfId="0" applyFont="1" applyFill="1" applyBorder="1" applyAlignment="1">
      <alignment/>
    </xf>
    <xf numFmtId="0" fontId="0" fillId="37" borderId="40" xfId="0" applyFont="1" applyFill="1" applyBorder="1" applyAlignment="1">
      <alignment/>
    </xf>
    <xf numFmtId="0" fontId="11" fillId="37" borderId="40" xfId="0" applyFont="1" applyFill="1" applyBorder="1" applyAlignment="1">
      <alignment/>
    </xf>
    <xf numFmtId="0" fontId="11" fillId="37" borderId="35" xfId="0" applyFont="1" applyFill="1" applyBorder="1" applyAlignment="1">
      <alignment horizontal="left"/>
    </xf>
    <xf numFmtId="0" fontId="11" fillId="37" borderId="40" xfId="0" applyFont="1" applyFill="1" applyBorder="1" applyAlignment="1">
      <alignment/>
    </xf>
    <xf numFmtId="0" fontId="11" fillId="37" borderId="35" xfId="0" applyFont="1" applyFill="1" applyBorder="1" applyAlignment="1">
      <alignment horizontal="right"/>
    </xf>
    <xf numFmtId="0" fontId="0" fillId="37" borderId="0" xfId="0" applyFont="1" applyFill="1" applyBorder="1" applyAlignment="1">
      <alignment/>
    </xf>
    <xf numFmtId="0" fontId="11" fillId="37" borderId="0" xfId="0" applyFont="1" applyFill="1" applyBorder="1" applyAlignment="1">
      <alignment/>
    </xf>
    <xf numFmtId="0" fontId="0" fillId="37" borderId="50" xfId="0" applyFont="1" applyFill="1" applyBorder="1" applyAlignment="1">
      <alignment/>
    </xf>
    <xf numFmtId="0" fontId="27" fillId="37" borderId="40" xfId="0" applyFont="1" applyFill="1" applyBorder="1" applyAlignment="1">
      <alignment/>
    </xf>
    <xf numFmtId="0" fontId="11" fillId="37" borderId="51" xfId="0" applyFont="1" applyFill="1" applyBorder="1" applyAlignment="1">
      <alignment horizontal="right"/>
    </xf>
    <xf numFmtId="0" fontId="11" fillId="37" borderId="40" xfId="0" applyFont="1" applyFill="1" applyBorder="1" applyAlignment="1">
      <alignment horizontal="right"/>
    </xf>
    <xf numFmtId="0" fontId="11" fillId="37" borderId="44" xfId="0" applyFont="1" applyFill="1" applyBorder="1" applyAlignment="1" quotePrefix="1">
      <alignment/>
    </xf>
    <xf numFmtId="0" fontId="27" fillId="37" borderId="0" xfId="0" applyFont="1" applyFill="1" applyBorder="1" applyAlignment="1">
      <alignment/>
    </xf>
    <xf numFmtId="0" fontId="11" fillId="37" borderId="45" xfId="0" applyFont="1" applyFill="1" applyBorder="1" applyAlignment="1">
      <alignment horizontal="right"/>
    </xf>
    <xf numFmtId="0" fontId="0" fillId="0" borderId="0" xfId="0" applyFill="1" applyBorder="1" applyAlignment="1">
      <alignment wrapText="1"/>
    </xf>
    <xf numFmtId="0" fontId="11" fillId="37" borderId="44" xfId="0" applyFont="1" applyFill="1" applyBorder="1" applyAlignment="1">
      <alignment/>
    </xf>
    <xf numFmtId="0" fontId="5" fillId="0" borderId="53" xfId="0" applyFont="1" applyBorder="1" applyAlignment="1">
      <alignment/>
    </xf>
    <xf numFmtId="0" fontId="7" fillId="0" borderId="37" xfId="0" applyFont="1" applyBorder="1" applyAlignment="1">
      <alignment/>
    </xf>
    <xf numFmtId="0" fontId="5" fillId="0" borderId="37" xfId="0" applyFont="1" applyBorder="1" applyAlignment="1">
      <alignment/>
    </xf>
    <xf numFmtId="0" fontId="5" fillId="0" borderId="36" xfId="0" applyFont="1" applyBorder="1" applyAlignment="1">
      <alignment/>
    </xf>
    <xf numFmtId="0" fontId="5" fillId="0" borderId="12" xfId="0" applyFont="1" applyBorder="1" applyAlignment="1">
      <alignment/>
    </xf>
    <xf numFmtId="0" fontId="5" fillId="0" borderId="41" xfId="0" applyFont="1" applyBorder="1" applyAlignment="1">
      <alignment/>
    </xf>
    <xf numFmtId="0" fontId="7" fillId="0" borderId="41" xfId="0" applyFont="1" applyBorder="1" applyAlignment="1">
      <alignment horizontal="center"/>
    </xf>
    <xf numFmtId="0" fontId="5" fillId="0" borderId="12" xfId="0" applyFont="1" applyBorder="1" applyAlignment="1" quotePrefix="1">
      <alignment horizontal="center"/>
    </xf>
    <xf numFmtId="44" fontId="5" fillId="33" borderId="42" xfId="44" applyFont="1" applyFill="1" applyBorder="1" applyAlignment="1">
      <alignment/>
    </xf>
    <xf numFmtId="44" fontId="5" fillId="33" borderId="38" xfId="44" applyFont="1" applyFill="1" applyBorder="1" applyAlignment="1">
      <alignment/>
    </xf>
    <xf numFmtId="0" fontId="5" fillId="0" borderId="12" xfId="0" applyFont="1" applyBorder="1" applyAlignment="1">
      <alignment horizontal="center"/>
    </xf>
    <xf numFmtId="0" fontId="7" fillId="0" borderId="12" xfId="0" applyFont="1" applyBorder="1" applyAlignment="1">
      <alignment horizontal="center"/>
    </xf>
    <xf numFmtId="0" fontId="7" fillId="0" borderId="12" xfId="0" applyFont="1" applyBorder="1" applyAlignment="1">
      <alignment/>
    </xf>
    <xf numFmtId="0" fontId="7" fillId="0" borderId="41" xfId="0" applyFont="1" applyBorder="1" applyAlignment="1">
      <alignment/>
    </xf>
    <xf numFmtId="0" fontId="7" fillId="0" borderId="12" xfId="0" applyFont="1" applyBorder="1" applyAlignment="1">
      <alignment/>
    </xf>
    <xf numFmtId="0" fontId="5" fillId="0" borderId="12" xfId="0" applyFont="1" applyBorder="1" applyAlignment="1" quotePrefix="1">
      <alignment/>
    </xf>
    <xf numFmtId="0" fontId="5" fillId="0" borderId="43" xfId="0" applyFont="1" applyBorder="1" applyAlignment="1">
      <alignment/>
    </xf>
    <xf numFmtId="0" fontId="5" fillId="0" borderId="10" xfId="0" applyFont="1" applyBorder="1" applyAlignment="1">
      <alignment/>
    </xf>
    <xf numFmtId="0" fontId="5" fillId="0" borderId="42" xfId="0" applyFont="1" applyBorder="1" applyAlignment="1">
      <alignment/>
    </xf>
    <xf numFmtId="0" fontId="5" fillId="0" borderId="0" xfId="0" applyFont="1" applyBorder="1" applyAlignment="1">
      <alignment/>
    </xf>
    <xf numFmtId="44" fontId="5" fillId="33" borderId="54" xfId="44" applyFont="1" applyFill="1" applyBorder="1" applyAlignment="1">
      <alignment/>
    </xf>
    <xf numFmtId="44" fontId="5" fillId="33" borderId="55" xfId="44" applyFont="1" applyFill="1" applyBorder="1" applyAlignment="1">
      <alignment/>
    </xf>
    <xf numFmtId="0" fontId="35" fillId="0" borderId="56" xfId="63" applyFont="1" applyFill="1" applyBorder="1" applyAlignment="1">
      <alignment horizontal="center"/>
      <protection/>
    </xf>
    <xf numFmtId="0" fontId="35" fillId="0" borderId="11" xfId="63" applyFont="1" applyFill="1" applyBorder="1" applyAlignment="1">
      <alignment horizontal="center"/>
      <protection/>
    </xf>
    <xf numFmtId="0" fontId="35" fillId="0" borderId="47" xfId="63" applyFont="1" applyFill="1" applyBorder="1" applyAlignment="1">
      <alignment horizontal="center"/>
      <protection/>
    </xf>
    <xf numFmtId="0" fontId="31" fillId="0" borderId="50" xfId="64" applyFont="1" applyBorder="1">
      <alignment/>
      <protection/>
    </xf>
    <xf numFmtId="0" fontId="31" fillId="0" borderId="51" xfId="64" applyFont="1" applyBorder="1">
      <alignment/>
      <protection/>
    </xf>
    <xf numFmtId="0" fontId="11" fillId="0" borderId="52" xfId="64" applyFont="1" applyBorder="1">
      <alignment/>
      <protection/>
    </xf>
    <xf numFmtId="0" fontId="31" fillId="0" borderId="44" xfId="64" applyFont="1" applyBorder="1">
      <alignment/>
      <protection/>
    </xf>
    <xf numFmtId="0" fontId="31" fillId="0" borderId="0" xfId="64" applyFont="1" applyBorder="1">
      <alignment/>
      <protection/>
    </xf>
    <xf numFmtId="0" fontId="11" fillId="0" borderId="45" xfId="64" applyFont="1" applyBorder="1">
      <alignment/>
      <protection/>
    </xf>
    <xf numFmtId="0" fontId="31" fillId="0" borderId="39" xfId="64" applyFont="1" applyBorder="1">
      <alignment/>
      <protection/>
    </xf>
    <xf numFmtId="0" fontId="31" fillId="0" borderId="40" xfId="64" applyFont="1" applyBorder="1">
      <alignment/>
      <protection/>
    </xf>
    <xf numFmtId="0" fontId="11" fillId="0" borderId="35" xfId="64" applyFont="1" applyBorder="1">
      <alignment/>
      <protection/>
    </xf>
    <xf numFmtId="0" fontId="0" fillId="33" borderId="57" xfId="64" applyFont="1" applyFill="1" applyBorder="1" applyAlignment="1">
      <alignment horizontal="center"/>
      <protection/>
    </xf>
    <xf numFmtId="0" fontId="0" fillId="33" borderId="58" xfId="64" applyFont="1" applyFill="1" applyBorder="1" applyAlignment="1">
      <alignment horizontal="center"/>
      <protection/>
    </xf>
    <xf numFmtId="0" fontId="0" fillId="33" borderId="11" xfId="64" applyFill="1" applyBorder="1">
      <alignment/>
      <protection/>
    </xf>
    <xf numFmtId="0" fontId="0" fillId="33" borderId="47" xfId="64" applyFill="1" applyBorder="1">
      <alignment/>
      <protection/>
    </xf>
    <xf numFmtId="0" fontId="21" fillId="33" borderId="53" xfId="0" applyNumberFormat="1" applyFont="1" applyFill="1" applyBorder="1" applyAlignment="1">
      <alignment vertical="top"/>
    </xf>
    <xf numFmtId="0" fontId="0" fillId="33" borderId="37" xfId="0" applyNumberFormat="1" applyFont="1" applyFill="1" applyBorder="1" applyAlignment="1">
      <alignment/>
    </xf>
    <xf numFmtId="0" fontId="0" fillId="33" borderId="37" xfId="0" applyNumberFormat="1" applyFont="1" applyFill="1" applyBorder="1" applyAlignment="1">
      <alignment/>
    </xf>
    <xf numFmtId="0" fontId="0" fillId="33" borderId="37" xfId="0" applyFont="1" applyFill="1" applyBorder="1" applyAlignment="1">
      <alignment/>
    </xf>
    <xf numFmtId="0" fontId="21" fillId="33" borderId="12" xfId="0" applyNumberFormat="1" applyFont="1" applyFill="1" applyBorder="1" applyAlignment="1">
      <alignment vertical="top"/>
    </xf>
    <xf numFmtId="0" fontId="21" fillId="33" borderId="43" xfId="0" applyNumberFormat="1" applyFont="1" applyFill="1" applyBorder="1" applyAlignment="1">
      <alignment vertical="top"/>
    </xf>
    <xf numFmtId="0" fontId="0" fillId="33" borderId="10" xfId="0" applyNumberFormat="1" applyFont="1" applyFill="1" applyBorder="1" applyAlignment="1">
      <alignment/>
    </xf>
    <xf numFmtId="0" fontId="0" fillId="33" borderId="10" xfId="0" applyNumberFormat="1" applyFont="1" applyFill="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47" xfId="0" applyFont="1" applyBorder="1" applyAlignment="1">
      <alignment/>
    </xf>
    <xf numFmtId="0" fontId="0" fillId="33" borderId="59" xfId="0" applyFont="1" applyFill="1" applyBorder="1" applyAlignment="1">
      <alignment/>
    </xf>
    <xf numFmtId="0" fontId="0" fillId="33" borderId="46" xfId="0" applyFont="1" applyFill="1" applyBorder="1" applyAlignment="1">
      <alignment/>
    </xf>
    <xf numFmtId="14" fontId="0" fillId="33" borderId="38" xfId="59" applyNumberFormat="1" applyFont="1" applyFill="1" applyBorder="1" applyAlignment="1">
      <alignment horizontal="left"/>
      <protection/>
    </xf>
    <xf numFmtId="164" fontId="0" fillId="0" borderId="45" xfId="60" applyNumberFormat="1" applyFill="1" applyBorder="1">
      <alignment/>
      <protection/>
    </xf>
    <xf numFmtId="164" fontId="0" fillId="33" borderId="46" xfId="60" applyNumberFormat="1" applyFill="1" applyBorder="1">
      <alignment/>
      <protection/>
    </xf>
    <xf numFmtId="0" fontId="11" fillId="0" borderId="44" xfId="0" applyFont="1" applyBorder="1" applyAlignment="1">
      <alignment wrapText="1"/>
    </xf>
    <xf numFmtId="0" fontId="0" fillId="0" borderId="44" xfId="0" applyBorder="1" applyAlignment="1" quotePrefix="1">
      <alignment horizontal="center"/>
    </xf>
    <xf numFmtId="164" fontId="0" fillId="0" borderId="45" xfId="0" applyNumberFormat="1" applyFill="1" applyBorder="1" applyAlignment="1">
      <alignment/>
    </xf>
    <xf numFmtId="0" fontId="0" fillId="0" borderId="44" xfId="0" applyBorder="1" applyAlignment="1">
      <alignment horizontal="center"/>
    </xf>
    <xf numFmtId="164" fontId="0" fillId="33" borderId="46" xfId="0" applyNumberFormat="1" applyFill="1" applyBorder="1" applyAlignment="1">
      <alignment/>
    </xf>
    <xf numFmtId="0" fontId="11" fillId="0" borderId="45" xfId="0" applyFont="1" applyFill="1" applyBorder="1" applyAlignment="1">
      <alignment wrapText="1"/>
    </xf>
    <xf numFmtId="5" fontId="0" fillId="33" borderId="46" xfId="0" applyNumberFormat="1" applyFill="1" applyBorder="1" applyAlignment="1">
      <alignment/>
    </xf>
    <xf numFmtId="5" fontId="0" fillId="33" borderId="47" xfId="0" applyNumberFormat="1" applyFill="1" applyBorder="1" applyAlignment="1">
      <alignment/>
    </xf>
    <xf numFmtId="164" fontId="0" fillId="0" borderId="45" xfId="0" applyNumberFormat="1" applyFill="1" applyBorder="1" applyAlignment="1">
      <alignment wrapText="1"/>
    </xf>
    <xf numFmtId="0" fontId="0" fillId="0" borderId="40" xfId="0" applyBorder="1" applyAlignment="1">
      <alignment wrapText="1"/>
    </xf>
    <xf numFmtId="0" fontId="17" fillId="33" borderId="0" xfId="0" applyNumberFormat="1" applyFont="1" applyFill="1" applyBorder="1" applyAlignment="1">
      <alignment horizontal="left"/>
    </xf>
    <xf numFmtId="0" fontId="17" fillId="33" borderId="0" xfId="0" applyNumberFormat="1" applyFont="1" applyFill="1" applyBorder="1" applyAlignment="1">
      <alignment horizontal="left"/>
    </xf>
    <xf numFmtId="0" fontId="6" fillId="0" borderId="0" xfId="63" applyFont="1" applyFill="1" applyBorder="1" applyAlignment="1" quotePrefix="1">
      <alignment horizontal="center"/>
      <protection/>
    </xf>
    <xf numFmtId="0" fontId="1" fillId="0" borderId="50" xfId="63" applyFont="1" applyBorder="1" applyAlignment="1">
      <alignment horizontal="center"/>
      <protection/>
    </xf>
    <xf numFmtId="0" fontId="1" fillId="0" borderId="51" xfId="63" applyFont="1" applyBorder="1" applyAlignment="1">
      <alignment horizontal="center"/>
      <protection/>
    </xf>
    <xf numFmtId="0" fontId="1" fillId="0" borderId="52" xfId="63" applyFont="1" applyBorder="1" applyAlignment="1">
      <alignment horizontal="center"/>
      <protection/>
    </xf>
    <xf numFmtId="0" fontId="1" fillId="0" borderId="44" xfId="63" applyFont="1" applyBorder="1" applyAlignment="1">
      <alignment horizontal="center"/>
      <protection/>
    </xf>
    <xf numFmtId="0" fontId="1" fillId="0" borderId="0" xfId="63" applyFont="1" applyBorder="1" applyAlignment="1">
      <alignment horizontal="center"/>
      <protection/>
    </xf>
    <xf numFmtId="0" fontId="1" fillId="0" borderId="45" xfId="63" applyFont="1" applyBorder="1" applyAlignment="1">
      <alignment horizontal="center"/>
      <protection/>
    </xf>
    <xf numFmtId="0" fontId="32" fillId="0" borderId="44" xfId="63" applyFont="1" applyBorder="1" applyAlignment="1">
      <alignment horizontal="center"/>
      <protection/>
    </xf>
    <xf numFmtId="0" fontId="32" fillId="0" borderId="0" xfId="63" applyFont="1" applyBorder="1" applyAlignment="1">
      <alignment horizontal="center"/>
      <protection/>
    </xf>
    <xf numFmtId="0" fontId="32" fillId="0" borderId="45" xfId="63" applyFont="1" applyBorder="1" applyAlignment="1">
      <alignment horizontal="center"/>
      <protection/>
    </xf>
    <xf numFmtId="0" fontId="2" fillId="0" borderId="44" xfId="63" applyFont="1" applyFill="1" applyBorder="1" applyAlignment="1">
      <alignment horizontal="center"/>
      <protection/>
    </xf>
    <xf numFmtId="0" fontId="2" fillId="0" borderId="0" xfId="63" applyFont="1" applyFill="1" applyBorder="1" applyAlignment="1">
      <alignment horizontal="center"/>
      <protection/>
    </xf>
    <xf numFmtId="0" fontId="2" fillId="0" borderId="45" xfId="63" applyFont="1" applyFill="1" applyBorder="1" applyAlignment="1">
      <alignment horizontal="center"/>
      <protection/>
    </xf>
    <xf numFmtId="0" fontId="35" fillId="33" borderId="60" xfId="63" applyFont="1" applyFill="1" applyBorder="1" applyAlignment="1">
      <alignment horizontal="center"/>
      <protection/>
    </xf>
    <xf numFmtId="0" fontId="35" fillId="33" borderId="10" xfId="63" applyFont="1" applyFill="1" applyBorder="1" applyAlignment="1">
      <alignment horizontal="center"/>
      <protection/>
    </xf>
    <xf numFmtId="0" fontId="35" fillId="33" borderId="46" xfId="63" applyFont="1" applyFill="1" applyBorder="1" applyAlignment="1">
      <alignment horizontal="center"/>
      <protection/>
    </xf>
    <xf numFmtId="0" fontId="3" fillId="0" borderId="44" xfId="63" applyFont="1" applyFill="1" applyBorder="1" applyAlignment="1">
      <alignment horizontal="center"/>
      <protection/>
    </xf>
    <xf numFmtId="0" fontId="3" fillId="0" borderId="0" xfId="63" applyFont="1" applyFill="1" applyBorder="1" applyAlignment="1">
      <alignment horizontal="center"/>
      <protection/>
    </xf>
    <xf numFmtId="0" fontId="3" fillId="0" borderId="45" xfId="63" applyFont="1" applyFill="1" applyBorder="1" applyAlignment="1">
      <alignment horizontal="center"/>
      <protection/>
    </xf>
    <xf numFmtId="0" fontId="4" fillId="0" borderId="60" xfId="61" applyFont="1" applyFill="1" applyBorder="1" applyAlignment="1">
      <alignment horizontal="center"/>
      <protection/>
    </xf>
    <xf numFmtId="0" fontId="5" fillId="0" borderId="10" xfId="61" applyFont="1" applyFill="1" applyBorder="1" applyAlignment="1">
      <alignment horizontal="center"/>
      <protection/>
    </xf>
    <xf numFmtId="0" fontId="5" fillId="0" borderId="46" xfId="61" applyFont="1" applyFill="1" applyBorder="1" applyAlignment="1">
      <alignment horizontal="center"/>
      <protection/>
    </xf>
    <xf numFmtId="0" fontId="4" fillId="0" borderId="60" xfId="63" applyFont="1" applyFill="1" applyBorder="1" applyAlignment="1">
      <alignment horizontal="center"/>
      <protection/>
    </xf>
    <xf numFmtId="0" fontId="5" fillId="0" borderId="10" xfId="63" applyFont="1" applyFill="1" applyBorder="1" applyAlignment="1">
      <alignment horizontal="center"/>
      <protection/>
    </xf>
    <xf numFmtId="0" fontId="5" fillId="0" borderId="46" xfId="63" applyFont="1" applyFill="1" applyBorder="1" applyAlignment="1">
      <alignment horizontal="center"/>
      <protection/>
    </xf>
    <xf numFmtId="0" fontId="0" fillId="33" borderId="10" xfId="63" applyFill="1" applyBorder="1" applyAlignment="1">
      <alignment horizontal="center"/>
      <protection/>
    </xf>
    <xf numFmtId="0" fontId="0" fillId="33" borderId="0" xfId="63" applyFill="1" applyBorder="1" applyAlignment="1">
      <alignment horizontal="center"/>
      <protection/>
    </xf>
    <xf numFmtId="0" fontId="37" fillId="0" borderId="50" xfId="63" applyFont="1" applyBorder="1" applyAlignment="1">
      <alignment horizontal="left" wrapText="1"/>
      <protection/>
    </xf>
    <xf numFmtId="0" fontId="37" fillId="0" borderId="51" xfId="63" applyFont="1" applyBorder="1" applyAlignment="1">
      <alignment horizontal="left" wrapText="1"/>
      <protection/>
    </xf>
    <xf numFmtId="0" fontId="37" fillId="0" borderId="52" xfId="63" applyFont="1" applyBorder="1" applyAlignment="1">
      <alignment horizontal="left" wrapText="1"/>
      <protection/>
    </xf>
    <xf numFmtId="0" fontId="37" fillId="0" borderId="39" xfId="63" applyFont="1" applyBorder="1" applyAlignment="1">
      <alignment horizontal="left" wrapText="1"/>
      <protection/>
    </xf>
    <xf numFmtId="0" fontId="37" fillId="0" borderId="40" xfId="63" applyFont="1" applyBorder="1" applyAlignment="1">
      <alignment horizontal="left" wrapText="1"/>
      <protection/>
    </xf>
    <xf numFmtId="0" fontId="37" fillId="0" borderId="35" xfId="63" applyFont="1" applyBorder="1" applyAlignment="1">
      <alignment horizontal="left" wrapText="1"/>
      <protection/>
    </xf>
    <xf numFmtId="0" fontId="11" fillId="35" borderId="15" xfId="0" applyFont="1" applyFill="1" applyBorder="1" applyAlignment="1">
      <alignment vertical="top" wrapText="1"/>
    </xf>
    <xf numFmtId="0" fontId="11" fillId="35" borderId="11" xfId="0" applyFont="1" applyFill="1" applyBorder="1" applyAlignment="1">
      <alignment vertical="top" wrapText="1"/>
    </xf>
    <xf numFmtId="0" fontId="11" fillId="0" borderId="0" xfId="0" applyFont="1" applyFill="1" applyBorder="1" applyAlignment="1">
      <alignment wrapText="1"/>
    </xf>
    <xf numFmtId="0" fontId="31" fillId="0" borderId="60" xfId="0" applyFont="1" applyBorder="1" applyAlignment="1">
      <alignment horizontal="center" wrapText="1"/>
    </xf>
    <xf numFmtId="0" fontId="31" fillId="0" borderId="10" xfId="0" applyFont="1" applyBorder="1" applyAlignment="1">
      <alignment horizontal="center" wrapText="1"/>
    </xf>
    <xf numFmtId="0" fontId="31" fillId="0" borderId="46" xfId="0" applyFont="1" applyBorder="1" applyAlignment="1">
      <alignment horizontal="center" wrapText="1"/>
    </xf>
    <xf numFmtId="0" fontId="8" fillId="0" borderId="15" xfId="0" applyFont="1" applyBorder="1" applyAlignment="1" quotePrefix="1">
      <alignment horizontal="left" wrapText="1"/>
    </xf>
    <xf numFmtId="0" fontId="8" fillId="0" borderId="38" xfId="0" applyFont="1" applyBorder="1" applyAlignment="1">
      <alignment wrapText="1"/>
    </xf>
    <xf numFmtId="0" fontId="31" fillId="0" borderId="44" xfId="0" applyFont="1" applyBorder="1" applyAlignment="1">
      <alignment horizontal="center" wrapText="1"/>
    </xf>
    <xf numFmtId="0" fontId="31" fillId="0" borderId="0" xfId="0" applyFont="1" applyBorder="1" applyAlignment="1">
      <alignment horizontal="center" wrapText="1"/>
    </xf>
    <xf numFmtId="0" fontId="31" fillId="0" borderId="45" xfId="0" applyFont="1" applyBorder="1" applyAlignment="1">
      <alignment horizontal="center" wrapText="1"/>
    </xf>
    <xf numFmtId="0" fontId="31" fillId="0" borderId="61" xfId="0" applyFont="1" applyBorder="1" applyAlignment="1">
      <alignment horizontal="center" wrapText="1"/>
    </xf>
    <xf numFmtId="0" fontId="31" fillId="0" borderId="37" xfId="0" applyFont="1" applyBorder="1" applyAlignment="1">
      <alignment horizontal="center" wrapText="1"/>
    </xf>
    <xf numFmtId="0" fontId="31" fillId="0" borderId="59" xfId="0" applyFont="1" applyBorder="1" applyAlignment="1">
      <alignment horizontal="center" wrapText="1"/>
    </xf>
    <xf numFmtId="0" fontId="0" fillId="0" borderId="0" xfId="0" applyBorder="1" applyAlignment="1">
      <alignment wrapText="1"/>
    </xf>
    <xf numFmtId="0" fontId="11" fillId="0" borderId="0" xfId="0" applyFont="1" applyBorder="1" applyAlignment="1" quotePrefix="1">
      <alignment horizontal="left" wrapText="1"/>
    </xf>
    <xf numFmtId="0" fontId="12" fillId="0" borderId="50" xfId="0" applyFont="1" applyBorder="1" applyAlignment="1">
      <alignment horizontal="center" wrapText="1"/>
    </xf>
    <xf numFmtId="0" fontId="12" fillId="0" borderId="51" xfId="0" applyFont="1" applyBorder="1" applyAlignment="1">
      <alignment horizontal="center" wrapText="1"/>
    </xf>
    <xf numFmtId="0" fontId="12" fillId="0" borderId="52" xfId="0" applyFont="1" applyBorder="1" applyAlignment="1">
      <alignment horizontal="center" wrapText="1"/>
    </xf>
    <xf numFmtId="0" fontId="7" fillId="0" borderId="44" xfId="0" applyFont="1" applyBorder="1" applyAlignment="1">
      <alignment horizontal="center" wrapText="1"/>
    </xf>
    <xf numFmtId="0" fontId="7" fillId="0" borderId="0" xfId="0" applyFont="1" applyBorder="1" applyAlignment="1">
      <alignment horizontal="center" wrapText="1"/>
    </xf>
    <xf numFmtId="0" fontId="7" fillId="0" borderId="45" xfId="0" applyFont="1" applyBorder="1" applyAlignment="1">
      <alignment horizontal="center" wrapText="1"/>
    </xf>
    <xf numFmtId="0" fontId="0" fillId="0" borderId="0" xfId="0" applyBorder="1" applyAlignment="1" quotePrefix="1">
      <alignment horizontal="left" wrapText="1"/>
    </xf>
    <xf numFmtId="0" fontId="0" fillId="0" borderId="0" xfId="0" applyBorder="1" applyAlignment="1">
      <alignment horizontal="left" wrapText="1"/>
    </xf>
    <xf numFmtId="0" fontId="5" fillId="0" borderId="12" xfId="0" applyFont="1" applyFill="1" applyBorder="1" applyAlignment="1">
      <alignment horizontal="center"/>
    </xf>
    <xf numFmtId="0" fontId="5" fillId="0" borderId="0" xfId="0" applyFont="1" applyFill="1" applyBorder="1" applyAlignment="1">
      <alignment horizontal="center"/>
    </xf>
    <xf numFmtId="0" fontId="5" fillId="0" borderId="41" xfId="0" applyFont="1" applyFill="1" applyBorder="1" applyAlignment="1">
      <alignment horizontal="center"/>
    </xf>
    <xf numFmtId="0" fontId="5" fillId="0" borderId="12" xfId="59" applyFont="1" applyBorder="1" applyAlignment="1" quotePrefix="1">
      <alignment horizontal="center"/>
      <protection/>
    </xf>
    <xf numFmtId="0" fontId="5" fillId="0" borderId="0" xfId="59" applyFont="1" applyBorder="1" applyAlignment="1" quotePrefix="1">
      <alignment horizontal="center"/>
      <protection/>
    </xf>
    <xf numFmtId="0" fontId="5" fillId="0" borderId="41" xfId="59" applyFont="1" applyBorder="1" applyAlignment="1" quotePrefix="1">
      <alignment horizontal="center"/>
      <protection/>
    </xf>
    <xf numFmtId="0" fontId="26" fillId="0" borderId="12" xfId="59" applyFont="1" applyFill="1" applyBorder="1" applyAlignment="1">
      <alignment horizontal="center"/>
      <protection/>
    </xf>
    <xf numFmtId="0" fontId="26" fillId="0" borderId="0" xfId="59" applyFont="1" applyFill="1" applyBorder="1" applyAlignment="1">
      <alignment horizontal="center"/>
      <protection/>
    </xf>
    <xf numFmtId="0" fontId="26" fillId="0" borderId="41" xfId="59" applyFont="1" applyFill="1" applyBorder="1" applyAlignment="1">
      <alignment horizontal="center"/>
      <protection/>
    </xf>
    <xf numFmtId="0" fontId="5" fillId="0" borderId="12" xfId="59" applyFont="1" applyBorder="1" applyAlignment="1">
      <alignment horizontal="center"/>
      <protection/>
    </xf>
    <xf numFmtId="0" fontId="5" fillId="0" borderId="0" xfId="59" applyFont="1" applyBorder="1" applyAlignment="1">
      <alignment horizontal="center"/>
      <protection/>
    </xf>
    <xf numFmtId="0" fontId="5" fillId="0" borderId="41" xfId="59" applyFont="1" applyBorder="1" applyAlignment="1">
      <alignment horizontal="center"/>
      <protection/>
    </xf>
    <xf numFmtId="0" fontId="7" fillId="0" borderId="53" xfId="59" applyFont="1" applyFill="1" applyBorder="1" applyAlignment="1">
      <alignment horizontal="center"/>
      <protection/>
    </xf>
    <xf numFmtId="0" fontId="7" fillId="0" borderId="37" xfId="59" applyFont="1" applyFill="1" applyBorder="1" applyAlignment="1">
      <alignment horizontal="center"/>
      <protection/>
    </xf>
    <xf numFmtId="0" fontId="7" fillId="0" borderId="36" xfId="59" applyFont="1" applyFill="1" applyBorder="1" applyAlignment="1">
      <alignment horizontal="center"/>
      <protection/>
    </xf>
    <xf numFmtId="0" fontId="30" fillId="0" borderId="0" xfId="0" applyFont="1" applyAlignment="1">
      <alignment horizontal="center"/>
    </xf>
    <xf numFmtId="0" fontId="12" fillId="0" borderId="0" xfId="0" applyFont="1" applyAlignment="1">
      <alignment horizontal="center"/>
    </xf>
    <xf numFmtId="0" fontId="7" fillId="0" borderId="62" xfId="0" applyFont="1" applyBorder="1" applyAlignment="1">
      <alignment horizontal="center"/>
    </xf>
    <xf numFmtId="0" fontId="7" fillId="0" borderId="0" xfId="0" applyFont="1" applyBorder="1" applyAlignment="1">
      <alignment horizontal="center"/>
    </xf>
    <xf numFmtId="0" fontId="5" fillId="0" borderId="50" xfId="59" applyFont="1" applyBorder="1" applyAlignment="1" quotePrefix="1">
      <alignment horizontal="center"/>
      <protection/>
    </xf>
    <xf numFmtId="0" fontId="5" fillId="0" borderId="52" xfId="59" applyFont="1" applyBorder="1" applyAlignment="1" quotePrefix="1">
      <alignment horizontal="center"/>
      <protection/>
    </xf>
    <xf numFmtId="0" fontId="26" fillId="0" borderId="44" xfId="59" applyFont="1" applyFill="1" applyBorder="1" applyAlignment="1">
      <alignment horizontal="center"/>
      <protection/>
    </xf>
    <xf numFmtId="0" fontId="26" fillId="0" borderId="45" xfId="59" applyFont="1" applyFill="1" applyBorder="1" applyAlignment="1">
      <alignment horizontal="center"/>
      <protection/>
    </xf>
    <xf numFmtId="0" fontId="5" fillId="0" borderId="44" xfId="59" applyFont="1" applyBorder="1" applyAlignment="1" quotePrefix="1">
      <alignment horizontal="center"/>
      <protection/>
    </xf>
    <xf numFmtId="0" fontId="5" fillId="0" borderId="45" xfId="59" applyFont="1" applyBorder="1" applyAlignment="1">
      <alignment horizontal="center"/>
      <protection/>
    </xf>
    <xf numFmtId="0" fontId="19" fillId="0" borderId="0" xfId="0" applyFont="1" applyAlignment="1">
      <alignment horizontal="center" wrapText="1"/>
    </xf>
    <xf numFmtId="0" fontId="5" fillId="0" borderId="45" xfId="59" applyFont="1" applyBorder="1" applyAlignment="1" quotePrefix="1">
      <alignment horizontal="center"/>
      <protection/>
    </xf>
    <xf numFmtId="0" fontId="10" fillId="33" borderId="0" xfId="53" applyNumberFormat="1" applyFill="1" applyBorder="1" applyAlignment="1" applyProtection="1">
      <alignment horizontal="lef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ILEC ANNUAL REPORT Class B Final DPS (2)" xfId="54"/>
    <cellStyle name="Hyperlink_RESELLER ANNUAL REPORT FORM" xfId="55"/>
    <cellStyle name="Input" xfId="56"/>
    <cellStyle name="Linked Cell" xfId="57"/>
    <cellStyle name="Neutral" xfId="58"/>
    <cellStyle name="Normal_2002 PSB Report" xfId="59"/>
    <cellStyle name="Normal_COMPETITIVE TELECOMMUNICATIONS CARRIERS REPORT FORM" xfId="60"/>
    <cellStyle name="Normal_Cover" xfId="61"/>
    <cellStyle name="Normal_exchanges (2)" xfId="62"/>
    <cellStyle name="Normal_ILEC ANNUAL REPORT Class B Final DPS (2)" xfId="63"/>
    <cellStyle name="Normal_RESELLER ANNUAL REPORT FORM" xfId="64"/>
    <cellStyle name="Normal_Sheet1"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http://www.fcc.gov/wcb/armis/instructions/2006/definitions08word_files/image004.gif" TargetMode="External" /><Relationship Id="rId2" Type="http://schemas.openxmlformats.org/officeDocument/2006/relationships/image" Target="http://www.fcc.gov/wcb/armis/instructions/2006/definitions08word_files/image003.gif" TargetMode="External" /><Relationship Id="rId3" Type="http://schemas.openxmlformats.org/officeDocument/2006/relationships/image" Target="http://www.fcc.gov/wcb/armis/instructions/2006/definitions08word_files/image002.gif" TargetMode="External" /><Relationship Id="rId4" Type="http://schemas.openxmlformats.org/officeDocument/2006/relationships/image" Target="http://www.fcc.gov/wcb/armis/instructions/2006/definitions08word_files/image001.gif" TargetMode="External"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5</xdr:row>
      <xdr:rowOff>114300</xdr:rowOff>
    </xdr:from>
    <xdr:to>
      <xdr:col>9</xdr:col>
      <xdr:colOff>295275</xdr:colOff>
      <xdr:row>16</xdr:row>
      <xdr:rowOff>123825</xdr:rowOff>
    </xdr:to>
    <xdr:pic>
      <xdr:nvPicPr>
        <xdr:cNvPr id="1" name="Picture 1" descr="vtcoat2"/>
        <xdr:cNvPicPr preferRelativeResize="1">
          <a:picLocks noChangeAspect="1"/>
        </xdr:cNvPicPr>
      </xdr:nvPicPr>
      <xdr:blipFill>
        <a:blip r:embed="rId1"/>
        <a:stretch>
          <a:fillRect/>
        </a:stretch>
      </xdr:blipFill>
      <xdr:spPr>
        <a:xfrm>
          <a:off x="2647950" y="1343025"/>
          <a:ext cx="1628775" cy="179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1800225</xdr:colOff>
      <xdr:row>22</xdr:row>
      <xdr:rowOff>180975</xdr:rowOff>
    </xdr:from>
    <xdr:to>
      <xdr:col>0</xdr:col>
      <xdr:colOff>1800225</xdr:colOff>
      <xdr:row>22</xdr:row>
      <xdr:rowOff>180975</xdr:rowOff>
    </xdr:to>
    <xdr:sp>
      <xdr:nvSpPr>
        <xdr:cNvPr id="1" name="Line 1"/>
        <xdr:cNvSpPr>
          <a:spLocks/>
        </xdr:cNvSpPr>
      </xdr:nvSpPr>
      <xdr:spPr>
        <a:xfrm>
          <a:off x="1800225" y="441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1800225</xdr:colOff>
      <xdr:row>24</xdr:row>
      <xdr:rowOff>161925</xdr:rowOff>
    </xdr:from>
    <xdr:to>
      <xdr:col>0</xdr:col>
      <xdr:colOff>1800225</xdr:colOff>
      <xdr:row>24</xdr:row>
      <xdr:rowOff>161925</xdr:rowOff>
    </xdr:to>
    <xdr:sp>
      <xdr:nvSpPr>
        <xdr:cNvPr id="2" name="Line 2"/>
        <xdr:cNvSpPr>
          <a:spLocks/>
        </xdr:cNvSpPr>
      </xdr:nvSpPr>
      <xdr:spPr>
        <a:xfrm>
          <a:off x="1800225" y="478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113</xdr:row>
      <xdr:rowOff>180975</xdr:rowOff>
    </xdr:from>
    <xdr:to>
      <xdr:col>1</xdr:col>
      <xdr:colOff>0</xdr:colOff>
      <xdr:row>113</xdr:row>
      <xdr:rowOff>180975</xdr:rowOff>
    </xdr:to>
    <xdr:sp>
      <xdr:nvSpPr>
        <xdr:cNvPr id="1" name="Line 1"/>
        <xdr:cNvSpPr>
          <a:spLocks/>
        </xdr:cNvSpPr>
      </xdr:nvSpPr>
      <xdr:spPr>
        <a:xfrm>
          <a:off x="200025" y="2637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115</xdr:row>
      <xdr:rowOff>161925</xdr:rowOff>
    </xdr:from>
    <xdr:to>
      <xdr:col>1</xdr:col>
      <xdr:colOff>0</xdr:colOff>
      <xdr:row>115</xdr:row>
      <xdr:rowOff>161925</xdr:rowOff>
    </xdr:to>
    <xdr:sp>
      <xdr:nvSpPr>
        <xdr:cNvPr id="2" name="Line 2"/>
        <xdr:cNvSpPr>
          <a:spLocks/>
        </xdr:cNvSpPr>
      </xdr:nvSpPr>
      <xdr:spPr>
        <a:xfrm>
          <a:off x="200025" y="2673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27</xdr:row>
      <xdr:rowOff>114300</xdr:rowOff>
    </xdr:from>
    <xdr:to>
      <xdr:col>11</xdr:col>
      <xdr:colOff>485775</xdr:colOff>
      <xdr:row>69</xdr:row>
      <xdr:rowOff>123825</xdr:rowOff>
    </xdr:to>
    <xdr:grpSp>
      <xdr:nvGrpSpPr>
        <xdr:cNvPr id="1" name="Group 1"/>
        <xdr:cNvGrpSpPr>
          <a:grpSpLocks/>
        </xdr:cNvGrpSpPr>
      </xdr:nvGrpSpPr>
      <xdr:grpSpPr>
        <a:xfrm>
          <a:off x="1571625" y="4495800"/>
          <a:ext cx="5429250" cy="6810375"/>
          <a:chOff x="248" y="58"/>
          <a:chExt cx="616" cy="745"/>
        </a:xfrm>
        <a:solidFill>
          <a:srgbClr val="FFFFFF"/>
        </a:solidFill>
      </xdr:grpSpPr>
      <xdr:grpSp>
        <xdr:nvGrpSpPr>
          <xdr:cNvPr id="2" name="Group 2"/>
          <xdr:cNvGrpSpPr>
            <a:grpSpLocks/>
          </xdr:cNvGrpSpPr>
        </xdr:nvGrpSpPr>
        <xdr:grpSpPr>
          <a:xfrm>
            <a:off x="248" y="58"/>
            <a:ext cx="616" cy="745"/>
            <a:chOff x="115" y="55"/>
            <a:chExt cx="616" cy="745"/>
          </a:xfrm>
          <a:solidFill>
            <a:srgbClr val="FFFFFF"/>
          </a:solidFill>
        </xdr:grpSpPr>
        <xdr:grpSp>
          <xdr:nvGrpSpPr>
            <xdr:cNvPr id="3" name="Group 3"/>
            <xdr:cNvGrpSpPr>
              <a:grpSpLocks/>
            </xdr:cNvGrpSpPr>
          </xdr:nvGrpSpPr>
          <xdr:grpSpPr>
            <a:xfrm>
              <a:off x="115" y="55"/>
              <a:ext cx="580" cy="683"/>
              <a:chOff x="115" y="55"/>
              <a:chExt cx="580" cy="683"/>
            </a:xfrm>
            <a:solidFill>
              <a:srgbClr val="FFFFFF"/>
            </a:solidFill>
          </xdr:grpSpPr>
          <xdr:pic>
            <xdr:nvPicPr>
              <xdr:cNvPr id="4" name="Picture 4" descr="Flowchart: Process: CDP = Customer Designated Premises, which may be either an end-user location or an interexchange carrier (IXC) or other access customer location&#13;&#10;&#13;&#10;POP =  point of presence of and IXC or other access customer&#13;&#10;"/>
              <xdr:cNvPicPr preferRelativeResize="1">
                <a:picLocks noChangeAspect="1"/>
              </xdr:cNvPicPr>
            </xdr:nvPicPr>
            <xdr:blipFill>
              <a:blip r:link="rId1"/>
              <a:stretch>
                <a:fillRect/>
              </a:stretch>
            </xdr:blipFill>
            <xdr:spPr>
              <a:xfrm>
                <a:off x="121" y="561"/>
                <a:ext cx="153" cy="177"/>
              </a:xfrm>
              <a:prstGeom prst="rect">
                <a:avLst/>
              </a:prstGeom>
              <a:noFill/>
              <a:ln w="9525" cmpd="sng">
                <a:noFill/>
              </a:ln>
            </xdr:spPr>
          </xdr:pic>
          <xdr:grpSp>
            <xdr:nvGrpSpPr>
              <xdr:cNvPr id="5" name="Group 5"/>
              <xdr:cNvGrpSpPr>
                <a:grpSpLocks/>
              </xdr:cNvGrpSpPr>
            </xdr:nvGrpSpPr>
            <xdr:grpSpPr>
              <a:xfrm>
                <a:off x="115" y="55"/>
                <a:ext cx="580" cy="523"/>
                <a:chOff x="115" y="55"/>
                <a:chExt cx="580" cy="523"/>
              </a:xfrm>
              <a:solidFill>
                <a:srgbClr val="FFFFFF"/>
              </a:solidFill>
            </xdr:grpSpPr>
            <xdr:pic>
              <xdr:nvPicPr>
                <xdr:cNvPr id="6" name="Picture 6" descr="http://www.fcc.gov/wcb/armis/instructions/2006/definitions08word_files/image003.gif"/>
                <xdr:cNvPicPr preferRelativeResize="1">
                  <a:picLocks noChangeAspect="1"/>
                </xdr:cNvPicPr>
              </xdr:nvPicPr>
              <xdr:blipFill>
                <a:blip r:link="rId2"/>
                <a:stretch>
                  <a:fillRect/>
                </a:stretch>
              </xdr:blipFill>
              <xdr:spPr>
                <a:xfrm>
                  <a:off x="127" y="394"/>
                  <a:ext cx="514" cy="155"/>
                </a:xfrm>
                <a:prstGeom prst="rect">
                  <a:avLst/>
                </a:prstGeom>
                <a:noFill/>
                <a:ln w="9525" cmpd="sng">
                  <a:noFill/>
                </a:ln>
              </xdr:spPr>
            </xdr:pic>
            <xdr:grpSp>
              <xdr:nvGrpSpPr>
                <xdr:cNvPr id="7" name="Group 7"/>
                <xdr:cNvGrpSpPr>
                  <a:grpSpLocks/>
                </xdr:cNvGrpSpPr>
              </xdr:nvGrpSpPr>
              <xdr:grpSpPr>
                <a:xfrm>
                  <a:off x="115" y="55"/>
                  <a:ext cx="580" cy="286"/>
                  <a:chOff x="115" y="55"/>
                  <a:chExt cx="580" cy="286"/>
                </a:xfrm>
                <a:solidFill>
                  <a:srgbClr val="FFFFFF"/>
                </a:solidFill>
              </xdr:grpSpPr>
              <xdr:pic>
                <xdr:nvPicPr>
                  <xdr:cNvPr id="8" name="Picture 8" descr="http://www.fcc.gov/wcb/armis/instructions/2006/definitions08word_files/image002.gif"/>
                  <xdr:cNvPicPr preferRelativeResize="1">
                    <a:picLocks noChangeAspect="1"/>
                  </xdr:cNvPicPr>
                </xdr:nvPicPr>
                <xdr:blipFill>
                  <a:blip r:link="rId3"/>
                  <a:stretch>
                    <a:fillRect/>
                  </a:stretch>
                </xdr:blipFill>
                <xdr:spPr>
                  <a:xfrm>
                    <a:off x="119" y="260"/>
                    <a:ext cx="512" cy="81"/>
                  </a:xfrm>
                  <a:prstGeom prst="rect">
                    <a:avLst/>
                  </a:prstGeom>
                  <a:noFill/>
                  <a:ln w="9525" cmpd="sng">
                    <a:noFill/>
                  </a:ln>
                </xdr:spPr>
              </xdr:pic>
              <xdr:grpSp>
                <xdr:nvGrpSpPr>
                  <xdr:cNvPr id="9" name="Group 9"/>
                  <xdr:cNvGrpSpPr>
                    <a:grpSpLocks/>
                  </xdr:cNvGrpSpPr>
                </xdr:nvGrpSpPr>
                <xdr:grpSpPr>
                  <a:xfrm>
                    <a:off x="115" y="55"/>
                    <a:ext cx="580" cy="220"/>
                    <a:chOff x="115" y="55"/>
                    <a:chExt cx="580" cy="220"/>
                  </a:xfrm>
                  <a:solidFill>
                    <a:srgbClr val="FFFFFF"/>
                  </a:solidFill>
                </xdr:grpSpPr>
                <xdr:grpSp>
                  <xdr:nvGrpSpPr>
                    <xdr:cNvPr id="10" name="Group 10"/>
                    <xdr:cNvGrpSpPr>
                      <a:grpSpLocks/>
                    </xdr:cNvGrpSpPr>
                  </xdr:nvGrpSpPr>
                  <xdr:grpSpPr>
                    <a:xfrm>
                      <a:off x="115" y="55"/>
                      <a:ext cx="580" cy="128"/>
                      <a:chOff x="115" y="55"/>
                      <a:chExt cx="580" cy="128"/>
                    </a:xfrm>
                    <a:solidFill>
                      <a:srgbClr val="FFFFFF"/>
                    </a:solidFill>
                  </xdr:grpSpPr>
                  <xdr:pic>
                    <xdr:nvPicPr>
                      <xdr:cNvPr id="11" name="Picture 11" descr="http://www.fcc.gov/wcb/armis/instructions/2006/definitions08word_files/image001.gif"/>
                      <xdr:cNvPicPr preferRelativeResize="1">
                        <a:picLocks noChangeAspect="1"/>
                      </xdr:cNvPicPr>
                    </xdr:nvPicPr>
                    <xdr:blipFill>
                      <a:blip r:link="rId4"/>
                      <a:stretch>
                        <a:fillRect/>
                      </a:stretch>
                    </xdr:blipFill>
                    <xdr:spPr>
                      <a:xfrm>
                        <a:off x="115" y="107"/>
                        <a:ext cx="580" cy="76"/>
                      </a:xfrm>
                      <a:prstGeom prst="rect">
                        <a:avLst/>
                      </a:prstGeom>
                      <a:noFill/>
                      <a:ln w="9525" cmpd="sng">
                        <a:noFill/>
                      </a:ln>
                    </xdr:spPr>
                  </xdr:pic>
                  <xdr:sp>
                    <xdr:nvSpPr>
                      <xdr:cNvPr id="12" name="Text Box 12"/>
                      <xdr:cNvSpPr txBox="1">
                        <a:spLocks noChangeArrowheads="1"/>
                      </xdr:cNvSpPr>
                    </xdr:nvSpPr>
                    <xdr:spPr>
                      <a:xfrm>
                        <a:off x="211" y="55"/>
                        <a:ext cx="410" cy="49"/>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One-point circuit:  count = 1 Special Access Line</a:t>
                        </a:r>
                      </a:p>
                    </xdr:txBody>
                  </xdr:sp>
                </xdr:grpSp>
                <xdr:sp>
                  <xdr:nvSpPr>
                    <xdr:cNvPr id="13" name="Text Box 13"/>
                    <xdr:cNvSpPr txBox="1">
                      <a:spLocks noChangeArrowheads="1"/>
                    </xdr:cNvSpPr>
                  </xdr:nvSpPr>
                  <xdr:spPr>
                    <a:xfrm>
                      <a:off x="211" y="209"/>
                      <a:ext cx="415" cy="67"/>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Two-point circuit:  count = (2 – 1) = 1 Special Access Line</a:t>
                      </a:r>
                    </a:p>
                  </xdr:txBody>
                </xdr:sp>
              </xdr:grpSp>
            </xdr:grpSp>
            <xdr:sp>
              <xdr:nvSpPr>
                <xdr:cNvPr id="14" name="Text Box 14"/>
                <xdr:cNvSpPr txBox="1">
                  <a:spLocks noChangeArrowheads="1"/>
                </xdr:cNvSpPr>
              </xdr:nvSpPr>
              <xdr:spPr>
                <a:xfrm>
                  <a:off x="316" y="552"/>
                  <a:ext cx="76" cy="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 user)</a:t>
                  </a:r>
                </a:p>
              </xdr:txBody>
            </xdr:sp>
            <xdr:sp>
              <xdr:nvSpPr>
                <xdr:cNvPr id="15" name="Text Box 15"/>
                <xdr:cNvSpPr txBox="1">
                  <a:spLocks noChangeArrowheads="1"/>
                </xdr:cNvSpPr>
              </xdr:nvSpPr>
              <xdr:spPr>
                <a:xfrm>
                  <a:off x="438" y="550"/>
                  <a:ext cx="86" cy="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 user)</a:t>
                  </a:r>
                </a:p>
              </xdr:txBody>
            </xdr:sp>
          </xdr:grpSp>
        </xdr:grpSp>
        <xdr:sp>
          <xdr:nvSpPr>
            <xdr:cNvPr id="16" name="Text Box 16"/>
            <xdr:cNvSpPr txBox="1">
              <a:spLocks noChangeArrowheads="1"/>
            </xdr:cNvSpPr>
          </xdr:nvSpPr>
          <xdr:spPr>
            <a:xfrm>
              <a:off x="184" y="761"/>
              <a:ext cx="547" cy="39"/>
            </a:xfrm>
            <a:prstGeom prst="rect">
              <a:avLst/>
            </a:prstGeom>
            <a:noFill/>
            <a:ln w="9525" cmpd="sng">
              <a:noFill/>
            </a:ln>
          </xdr:spPr>
          <xdr:txBody>
            <a:bodyPr vertOverflow="clip" wrap="square" lIns="36576" tIns="27432" rIns="0" bIns="0"/>
            <a:p>
              <a:pPr algn="l">
                <a:defRPr/>
              </a:pPr>
              <a:r>
                <a:rPr lang="en-US" cap="none" sz="1200" b="1" i="0" u="sng" baseline="0">
                  <a:solidFill>
                    <a:srgbClr val="000000"/>
                  </a:solidFill>
                  <a:latin typeface="Arial"/>
                  <a:ea typeface="Arial"/>
                  <a:cs typeface="Arial"/>
                </a:rPr>
                <a:t> Figure 1 – Special Access Line Counting Examples</a:t>
              </a:r>
            </a:p>
          </xdr:txBody>
        </xdr:sp>
      </xdr:grpSp>
      <xdr:sp>
        <xdr:nvSpPr>
          <xdr:cNvPr id="17" name="Text Box 17"/>
          <xdr:cNvSpPr txBox="1">
            <a:spLocks noChangeArrowheads="1"/>
          </xdr:cNvSpPr>
        </xdr:nvSpPr>
        <xdr:spPr>
          <a:xfrm>
            <a:off x="282" y="355"/>
            <a:ext cx="446" cy="4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N-point circuit:  count = (N – 1) = (4 – 1) = 3 Special Access Lines</a:t>
            </a:r>
            <a:r>
              <a:rPr lang="en-US" cap="none" sz="1000" b="0" i="0" u="none" baseline="0">
                <a:solidFill>
                  <a:srgbClr val="000000"/>
                </a:solidFill>
                <a:latin typeface="Arial"/>
                <a:ea typeface="Arial"/>
                <a:cs typeface="Arial"/>
              </a:rPr>
              <a:t>
</a:t>
            </a:r>
          </a:p>
        </xdr:txBody>
      </xdr:sp>
    </xdr:grpSp>
    <xdr:clientData/>
  </xdr:twoCellAnchor>
  <xdr:twoCellAnchor>
    <xdr:from>
      <xdr:col>1</xdr:col>
      <xdr:colOff>0</xdr:colOff>
      <xdr:row>4</xdr:row>
      <xdr:rowOff>66675</xdr:rowOff>
    </xdr:from>
    <xdr:to>
      <xdr:col>12</xdr:col>
      <xdr:colOff>95250</xdr:colOff>
      <xdr:row>25</xdr:row>
      <xdr:rowOff>66675</xdr:rowOff>
    </xdr:to>
    <xdr:sp>
      <xdr:nvSpPr>
        <xdr:cNvPr id="18" name="Text Box 18"/>
        <xdr:cNvSpPr txBox="1">
          <a:spLocks noChangeArrowheads="1"/>
        </xdr:cNvSpPr>
      </xdr:nvSpPr>
      <xdr:spPr>
        <a:xfrm>
          <a:off x="419100" y="723900"/>
          <a:ext cx="6800850" cy="3400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Special Access Lines (Non-Switched)</a:t>
          </a:r>
          <a:r>
            <a:rPr lang="en-US" cap="none" sz="1000" b="0" i="0" u="none" baseline="0">
              <a:solidFill>
                <a:srgbClr val="000000"/>
              </a:solidFill>
              <a:latin typeface="Arial"/>
              <a:ea typeface="Arial"/>
              <a:cs typeface="Arial"/>
            </a:rPr>
            <a:t> – Total special access lines connecting an end user’s premises to an interexchange carrier or other access customer point of presence.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Analog Special Access Lines (Non-Switched) (4 kHz or Equiv.)</a:t>
          </a:r>
          <a:r>
            <a:rPr lang="en-US" cap="none" sz="1000" b="0" i="0" u="none" baseline="0">
              <a:solidFill>
                <a:srgbClr val="000000"/>
              </a:solidFill>
              <a:latin typeface="Arial"/>
              <a:ea typeface="Arial"/>
              <a:cs typeface="Arial"/>
            </a:rPr>
            <a:t> - The number of 4 kHz or equivalent analog special access lines terminated at the customer designated premises.  For each 4 kHz or equivalent service configuration with only one customer designated premises, e.g., where the line connects to a WATS Serving Office, count one (1) access line.  For each 4 kHz or equivalent service configuration with two or more customer designated premises locations, count one (1) access line for each customer designated premises location, and subtract one from that total—thus deducting the point-of-presence (POP) location—to obtain the correct count.  (</a:t>
          </a:r>
          <a:r>
            <a:rPr lang="en-US" cap="none" sz="1000" b="1" i="0" u="none" baseline="0">
              <a:solidFill>
                <a:srgbClr val="000000"/>
              </a:solidFill>
              <a:latin typeface="Arial"/>
              <a:ea typeface="Arial"/>
              <a:cs typeface="Arial"/>
            </a:rPr>
            <a:t>See Figure 1,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Digital Special Access Lines (Non-Switched) (64 kbps or Equiv.)</a:t>
          </a:r>
          <a:r>
            <a:rPr lang="en-US" cap="none" sz="1000" b="0" i="0" u="none" baseline="0">
              <a:solidFill>
                <a:srgbClr val="000000"/>
              </a:solidFill>
              <a:latin typeface="Arial"/>
              <a:ea typeface="Arial"/>
              <a:cs typeface="Arial"/>
            </a:rPr>
            <a:t> - The number of 64 kbps or equivalent digital special access lines terminated at the customer designated premises. For each 64 kbps service configuration with only one customer designated premises, e.g., where the line connects to a WATS Serving Office, count one (1) access line.  For each 64 kbps service configuration with two or more customer designated premises locations, count one (1) access line for each customer designated premises location, and subtract one from that total—thus deducting the point-of-presence (POP) location—to obtain the correct count.  </a:t>
          </a:r>
          <a:r>
            <a:rPr lang="en-US" cap="none" sz="1000" b="1" i="0" u="none" baseline="0">
              <a:solidFill>
                <a:srgbClr val="000000"/>
              </a:solidFill>
              <a:latin typeface="Arial"/>
              <a:ea typeface="Arial"/>
              <a:cs typeface="Arial"/>
            </a:rPr>
            <a:t>(See Figure 1, following.)</a:t>
          </a:r>
          <a:r>
            <a:rPr lang="en-US" cap="none" sz="1000" b="0" i="0" u="none" baseline="0">
              <a:solidFill>
                <a:srgbClr val="000000"/>
              </a:solidFill>
              <a:latin typeface="Arial"/>
              <a:ea typeface="Arial"/>
              <a:cs typeface="Arial"/>
            </a:rPr>
            <a:t>  Where DS-3 or DS-1 service is provided without individual 64 kbps circuit terminations, multiply the number of DS-3 terminations by 672 and the number of DS-1 terminations by 24 when calculating the value for this column.  In the above calculation, only use those DS-1’s and DS-3’s for which the customer is billed.  Do not double count 64 kbps circuits associated with DS-1 service where the 64 kbps circuits are customer-derived.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Content.IE5\GDAFCDEN\VTTEL-%20ARand%20Jurisdictional%20%20Final%20Rele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
      <sheetName val="NAME &amp; YEAR"/>
      <sheetName val="Cover"/>
      <sheetName val="TOC"/>
      <sheetName val="A-1 "/>
      <sheetName val="A-2 &amp; A-3"/>
      <sheetName val="A-4"/>
      <sheetName val="A-5, A-6"/>
      <sheetName val="A-7"/>
      <sheetName val="RESERVE-1"/>
      <sheetName val="A-8"/>
      <sheetName val="B-10"/>
      <sheetName val="RESERVE-2"/>
      <sheetName val="B-12A"/>
      <sheetName val="RESERVE-3"/>
      <sheetName val="B-12B"/>
      <sheetName val="B-12C"/>
      <sheetName val="B-12D"/>
      <sheetName val="B-13A"/>
      <sheetName val="B-13B"/>
      <sheetName val="RESERVE-4"/>
      <sheetName val="B-14A"/>
      <sheetName val="B-14B"/>
      <sheetName val="B-15"/>
      <sheetName val="B-16"/>
      <sheetName val="B-17"/>
      <sheetName val="B-18"/>
      <sheetName val="B-19"/>
      <sheetName val="B-20"/>
      <sheetName val="B-21"/>
      <sheetName val="B-22"/>
      <sheetName val="B-23"/>
      <sheetName val="B-24"/>
      <sheetName val="B-25"/>
      <sheetName val="B-26"/>
      <sheetName val="B-29"/>
      <sheetName val="B-30A"/>
      <sheetName val="B-30B"/>
      <sheetName val="B-30C"/>
      <sheetName val="RESERVE-5"/>
      <sheetName val="B-31"/>
      <sheetName val="B-32"/>
      <sheetName val="B-33"/>
      <sheetName val="I-33"/>
      <sheetName val="I-34"/>
      <sheetName val="I-35"/>
      <sheetName val="I-35A"/>
      <sheetName val="I-35B"/>
      <sheetName val="I-36A"/>
      <sheetName val="I-36B"/>
      <sheetName val="I-36C"/>
      <sheetName val="I-36D"/>
      <sheetName val="I-37 &amp; I-38"/>
      <sheetName val="I-39"/>
      <sheetName val="I-40"/>
      <sheetName val="I-41"/>
      <sheetName val="I-42"/>
      <sheetName val="I-43"/>
      <sheetName val="S-1"/>
      <sheetName val="S-2"/>
      <sheetName val="S-3"/>
      <sheetName val="S-4"/>
      <sheetName val="RESERVE-6"/>
      <sheetName val="Misc"/>
      <sheetName val="Local Rates"/>
      <sheetName val="Balance Sheet"/>
      <sheetName val="Rate Base"/>
      <sheetName val="Rev "/>
      <sheetName val="Inc.Statement"/>
      <sheetName val="Regulated Income"/>
      <sheetName val="Working Capital "/>
      <sheetName val="Cap Structure"/>
      <sheetName val="Rate of Return"/>
      <sheetName val="6530"/>
      <sheetName val="MiscPlantInfo"/>
      <sheetName val="CompGrossTax"/>
      <sheetName val="Signature Page"/>
    </sheetNames>
    <sheetDataSet>
      <sheetData sheetId="1">
        <row r="1">
          <cell r="B1" t="str">
            <v>Insert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sb.clerk@Vermont.gov" TargetMode="External" /><Relationship Id="rId2" Type="http://schemas.openxmlformats.org/officeDocument/2006/relationships/hyperlink" Target="mailto:vtdps@Vermont.gov" TargetMode="Externa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4"/>
  <sheetViews>
    <sheetView zoomScalePageLayoutView="0" workbookViewId="0" topLeftCell="A25">
      <selection activeCell="P34" sqref="P34"/>
    </sheetView>
  </sheetViews>
  <sheetFormatPr defaultColWidth="9.140625" defaultRowHeight="12.75"/>
  <cols>
    <col min="1" max="1" width="10.8515625" style="254" customWidth="1"/>
    <col min="2" max="2" width="8.7109375" style="254" customWidth="1"/>
    <col min="3" max="3" width="4.7109375" style="254" customWidth="1"/>
    <col min="4" max="4" width="6.8515625" style="254" customWidth="1"/>
    <col min="5" max="11" width="5.7109375" style="254" customWidth="1"/>
    <col min="12" max="12" width="6.7109375" style="254" customWidth="1"/>
    <col min="13" max="13" width="11.7109375" style="254" customWidth="1"/>
    <col min="14" max="14" width="6.7109375" style="254" customWidth="1"/>
    <col min="15" max="16384" width="9.140625" style="254" customWidth="1"/>
  </cols>
  <sheetData>
    <row r="1" spans="1:14" ht="23.25">
      <c r="A1" s="425" t="s">
        <v>0</v>
      </c>
      <c r="B1" s="426"/>
      <c r="C1" s="426"/>
      <c r="D1" s="426"/>
      <c r="E1" s="426"/>
      <c r="F1" s="426"/>
      <c r="G1" s="426"/>
      <c r="H1" s="426"/>
      <c r="I1" s="426"/>
      <c r="J1" s="426"/>
      <c r="K1" s="426"/>
      <c r="L1" s="426"/>
      <c r="M1" s="426"/>
      <c r="N1" s="427"/>
    </row>
    <row r="2" spans="1:14" ht="23.25">
      <c r="A2" s="428" t="s">
        <v>1</v>
      </c>
      <c r="B2" s="429"/>
      <c r="C2" s="429"/>
      <c r="D2" s="429"/>
      <c r="E2" s="429"/>
      <c r="F2" s="429"/>
      <c r="G2" s="429"/>
      <c r="H2" s="429"/>
      <c r="I2" s="429"/>
      <c r="J2" s="429"/>
      <c r="K2" s="429"/>
      <c r="L2" s="429"/>
      <c r="M2" s="429"/>
      <c r="N2" s="430"/>
    </row>
    <row r="3" spans="1:14" ht="20.25">
      <c r="A3" s="431" t="s">
        <v>2</v>
      </c>
      <c r="B3" s="432"/>
      <c r="C3" s="432"/>
      <c r="D3" s="432"/>
      <c r="E3" s="432"/>
      <c r="F3" s="432"/>
      <c r="G3" s="432"/>
      <c r="H3" s="432"/>
      <c r="I3" s="432"/>
      <c r="J3" s="432"/>
      <c r="K3" s="432"/>
      <c r="L3" s="432"/>
      <c r="M3" s="432"/>
      <c r="N3" s="433"/>
    </row>
    <row r="4" spans="1:14" ht="15" customHeight="1">
      <c r="A4" s="255"/>
      <c r="B4" s="256"/>
      <c r="C4" s="256"/>
      <c r="D4" s="256"/>
      <c r="E4" s="256"/>
      <c r="F4" s="256"/>
      <c r="G4" s="258"/>
      <c r="H4" s="259" t="s">
        <v>101</v>
      </c>
      <c r="I4" s="256"/>
      <c r="J4" s="256"/>
      <c r="K4" s="256"/>
      <c r="L4" s="256"/>
      <c r="M4" s="256"/>
      <c r="N4" s="257"/>
    </row>
    <row r="5" spans="1:14" ht="15">
      <c r="A5" s="260"/>
      <c r="B5" s="261"/>
      <c r="C5" s="261"/>
      <c r="D5" s="261"/>
      <c r="E5" s="261"/>
      <c r="F5" s="262"/>
      <c r="G5" s="46"/>
      <c r="H5" s="47"/>
      <c r="I5" s="48" t="s">
        <v>130</v>
      </c>
      <c r="J5" s="47"/>
      <c r="K5" s="261"/>
      <c r="L5" s="261"/>
      <c r="M5" s="261"/>
      <c r="N5" s="263"/>
    </row>
    <row r="6" spans="1:14" ht="12.75">
      <c r="A6" s="260"/>
      <c r="B6" s="261"/>
      <c r="C6" s="261"/>
      <c r="D6" s="261"/>
      <c r="E6" s="261"/>
      <c r="F6" s="261"/>
      <c r="G6" s="261"/>
      <c r="H6" s="261"/>
      <c r="I6" s="261"/>
      <c r="J6" s="261"/>
      <c r="K6" s="261"/>
      <c r="L6" s="261"/>
      <c r="M6" s="261"/>
      <c r="N6" s="263"/>
    </row>
    <row r="7" spans="1:14" ht="12.75">
      <c r="A7" s="260"/>
      <c r="B7" s="261"/>
      <c r="C7" s="261"/>
      <c r="D7" s="261"/>
      <c r="E7" s="261"/>
      <c r="F7" s="261"/>
      <c r="G7" s="261"/>
      <c r="H7" s="261"/>
      <c r="I7" s="261"/>
      <c r="J7" s="261"/>
      <c r="K7" s="261"/>
      <c r="L7" s="261"/>
      <c r="M7" s="261"/>
      <c r="N7" s="263"/>
    </row>
    <row r="8" spans="1:14" ht="12.75">
      <c r="A8" s="260"/>
      <c r="B8" s="261"/>
      <c r="C8" s="261"/>
      <c r="D8" s="261"/>
      <c r="E8" s="261"/>
      <c r="F8" s="261"/>
      <c r="G8" s="261"/>
      <c r="H8" s="261"/>
      <c r="I8" s="261"/>
      <c r="J8" s="261"/>
      <c r="K8" s="261"/>
      <c r="L8" s="261"/>
      <c r="M8" s="261"/>
      <c r="N8" s="263"/>
    </row>
    <row r="9" spans="1:14" ht="12.75">
      <c r="A9" s="260"/>
      <c r="B9" s="261"/>
      <c r="C9" s="261"/>
      <c r="D9" s="261"/>
      <c r="E9" s="261"/>
      <c r="F9" s="261"/>
      <c r="G9" s="261"/>
      <c r="H9" s="261"/>
      <c r="I9" s="261"/>
      <c r="J9" s="261"/>
      <c r="K9" s="261"/>
      <c r="L9" s="261"/>
      <c r="M9" s="261"/>
      <c r="N9" s="263"/>
    </row>
    <row r="10" spans="1:14" ht="12.75">
      <c r="A10" s="260"/>
      <c r="B10" s="261"/>
      <c r="C10" s="261"/>
      <c r="D10" s="261"/>
      <c r="E10" s="261"/>
      <c r="F10" s="261"/>
      <c r="G10" s="261"/>
      <c r="H10" s="261"/>
      <c r="I10" s="261"/>
      <c r="J10" s="261"/>
      <c r="K10" s="261"/>
      <c r="L10" s="261"/>
      <c r="M10" s="261"/>
      <c r="N10" s="263"/>
    </row>
    <row r="11" spans="1:14" ht="12.75">
      <c r="A11" s="260"/>
      <c r="B11" s="261"/>
      <c r="C11" s="261"/>
      <c r="D11" s="261"/>
      <c r="E11" s="261"/>
      <c r="F11" s="261"/>
      <c r="G11" s="261"/>
      <c r="H11" s="261"/>
      <c r="I11" s="261"/>
      <c r="J11" s="261"/>
      <c r="K11" s="261"/>
      <c r="L11" s="261"/>
      <c r="M11" s="261"/>
      <c r="N11" s="263"/>
    </row>
    <row r="12" spans="1:14" ht="12.75">
      <c r="A12" s="260"/>
      <c r="B12" s="261"/>
      <c r="C12" s="261"/>
      <c r="D12" s="261"/>
      <c r="E12" s="261"/>
      <c r="F12" s="261"/>
      <c r="G12" s="261"/>
      <c r="H12" s="261"/>
      <c r="I12" s="261"/>
      <c r="J12" s="261"/>
      <c r="K12" s="261"/>
      <c r="L12" s="261"/>
      <c r="M12" s="261"/>
      <c r="N12" s="263"/>
    </row>
    <row r="13" spans="1:14" ht="12.75">
      <c r="A13" s="260"/>
      <c r="B13" s="261"/>
      <c r="C13" s="261"/>
      <c r="D13" s="261"/>
      <c r="E13" s="261"/>
      <c r="F13" s="261"/>
      <c r="G13" s="261"/>
      <c r="H13" s="261"/>
      <c r="I13" s="261"/>
      <c r="J13" s="261"/>
      <c r="K13" s="261"/>
      <c r="L13" s="261"/>
      <c r="M13" s="261"/>
      <c r="N13" s="263"/>
    </row>
    <row r="14" spans="1:14" ht="12.75">
      <c r="A14" s="260"/>
      <c r="B14" s="261"/>
      <c r="C14" s="261"/>
      <c r="D14" s="261"/>
      <c r="E14" s="261"/>
      <c r="F14" s="261"/>
      <c r="G14" s="261"/>
      <c r="H14" s="261"/>
      <c r="I14" s="261"/>
      <c r="J14" s="261"/>
      <c r="K14" s="261"/>
      <c r="L14" s="261"/>
      <c r="M14" s="261"/>
      <c r="N14" s="263"/>
    </row>
    <row r="15" spans="1:14" ht="12.75">
      <c r="A15" s="260"/>
      <c r="B15" s="261"/>
      <c r="C15" s="261"/>
      <c r="D15" s="261"/>
      <c r="E15" s="261"/>
      <c r="F15" s="261"/>
      <c r="G15" s="261"/>
      <c r="H15" s="261"/>
      <c r="I15" s="261"/>
      <c r="J15" s="261"/>
      <c r="K15" s="261"/>
      <c r="L15" s="261"/>
      <c r="M15" s="261"/>
      <c r="N15" s="263"/>
    </row>
    <row r="16" spans="1:14" ht="12.75">
      <c r="A16" s="260"/>
      <c r="B16" s="261"/>
      <c r="C16" s="261"/>
      <c r="D16" s="261"/>
      <c r="E16" s="261"/>
      <c r="F16" s="261"/>
      <c r="G16" s="261"/>
      <c r="H16" s="261"/>
      <c r="I16" s="261"/>
      <c r="J16" s="261"/>
      <c r="K16" s="261"/>
      <c r="L16" s="261"/>
      <c r="M16" s="261"/>
      <c r="N16" s="263"/>
    </row>
    <row r="17" spans="1:14" ht="12.75">
      <c r="A17" s="260"/>
      <c r="B17" s="261"/>
      <c r="C17" s="261"/>
      <c r="D17" s="261"/>
      <c r="E17" s="261"/>
      <c r="F17" s="261"/>
      <c r="G17" s="261"/>
      <c r="H17" s="261"/>
      <c r="I17" s="261"/>
      <c r="J17" s="261"/>
      <c r="K17" s="261"/>
      <c r="L17" s="261"/>
      <c r="M17" s="261"/>
      <c r="N17" s="263"/>
    </row>
    <row r="18" spans="1:14" ht="12.75">
      <c r="A18" s="260"/>
      <c r="B18" s="261"/>
      <c r="C18" s="261"/>
      <c r="D18" s="261"/>
      <c r="E18" s="261"/>
      <c r="F18" s="261"/>
      <c r="G18" s="261"/>
      <c r="H18" s="261"/>
      <c r="I18" s="261"/>
      <c r="J18" s="261"/>
      <c r="K18" s="261"/>
      <c r="L18" s="261"/>
      <c r="M18" s="261"/>
      <c r="N18" s="263"/>
    </row>
    <row r="19" spans="1:14" ht="20.25">
      <c r="A19" s="431" t="s">
        <v>129</v>
      </c>
      <c r="B19" s="432"/>
      <c r="C19" s="432"/>
      <c r="D19" s="432"/>
      <c r="E19" s="432"/>
      <c r="F19" s="432"/>
      <c r="G19" s="432"/>
      <c r="H19" s="432"/>
      <c r="I19" s="432"/>
      <c r="J19" s="432"/>
      <c r="K19" s="432"/>
      <c r="L19" s="432"/>
      <c r="M19" s="432"/>
      <c r="N19" s="433"/>
    </row>
    <row r="20" spans="1:14" ht="12.75">
      <c r="A20" s="260"/>
      <c r="B20" s="261"/>
      <c r="C20" s="261"/>
      <c r="D20" s="261"/>
      <c r="E20" s="261"/>
      <c r="F20" s="261"/>
      <c r="G20" s="261"/>
      <c r="H20" s="261"/>
      <c r="I20" s="261"/>
      <c r="J20" s="261"/>
      <c r="K20" s="261"/>
      <c r="L20" s="261"/>
      <c r="M20" s="261"/>
      <c r="N20" s="263"/>
    </row>
    <row r="21" spans="1:14" ht="20.25">
      <c r="A21" s="431" t="s">
        <v>3</v>
      </c>
      <c r="B21" s="432"/>
      <c r="C21" s="432"/>
      <c r="D21" s="432"/>
      <c r="E21" s="432"/>
      <c r="F21" s="432"/>
      <c r="G21" s="432"/>
      <c r="H21" s="432"/>
      <c r="I21" s="432"/>
      <c r="J21" s="432"/>
      <c r="K21" s="432"/>
      <c r="L21" s="432"/>
      <c r="M21" s="432"/>
      <c r="N21" s="433"/>
    </row>
    <row r="22" spans="1:14" ht="15.75">
      <c r="A22" s="434" t="s">
        <v>4</v>
      </c>
      <c r="B22" s="435"/>
      <c r="C22" s="435"/>
      <c r="D22" s="435"/>
      <c r="E22" s="435"/>
      <c r="F22" s="435"/>
      <c r="G22" s="435"/>
      <c r="H22" s="435"/>
      <c r="I22" s="435"/>
      <c r="J22" s="435"/>
      <c r="K22" s="435"/>
      <c r="L22" s="435"/>
      <c r="M22" s="435"/>
      <c r="N22" s="436"/>
    </row>
    <row r="23" spans="1:14" ht="20.25">
      <c r="A23" s="437" t="s">
        <v>342</v>
      </c>
      <c r="B23" s="438"/>
      <c r="C23" s="438"/>
      <c r="D23" s="438"/>
      <c r="E23" s="438"/>
      <c r="F23" s="438"/>
      <c r="G23" s="438"/>
      <c r="H23" s="438"/>
      <c r="I23" s="438"/>
      <c r="J23" s="438"/>
      <c r="K23" s="438"/>
      <c r="L23" s="438"/>
      <c r="M23" s="438"/>
      <c r="N23" s="439"/>
    </row>
    <row r="24" spans="1:14" ht="20.25">
      <c r="A24" s="379"/>
      <c r="B24" s="380"/>
      <c r="C24" s="380"/>
      <c r="D24" s="380"/>
      <c r="E24" s="380"/>
      <c r="F24" s="380"/>
      <c r="G24" s="380"/>
      <c r="H24" s="380"/>
      <c r="I24" s="380"/>
      <c r="J24" s="380"/>
      <c r="K24" s="380"/>
      <c r="L24" s="380"/>
      <c r="M24" s="380"/>
      <c r="N24" s="381"/>
    </row>
    <row r="25" spans="1:14" ht="12.75">
      <c r="A25" s="440" t="s">
        <v>5</v>
      </c>
      <c r="B25" s="441"/>
      <c r="C25" s="441"/>
      <c r="D25" s="441"/>
      <c r="E25" s="441"/>
      <c r="F25" s="441"/>
      <c r="G25" s="441"/>
      <c r="H25" s="441"/>
      <c r="I25" s="441"/>
      <c r="J25" s="441"/>
      <c r="K25" s="441"/>
      <c r="L25" s="441"/>
      <c r="M25" s="441"/>
      <c r="N25" s="442"/>
    </row>
    <row r="26" spans="1:14" ht="15">
      <c r="A26" s="443" t="s">
        <v>6</v>
      </c>
      <c r="B26" s="444"/>
      <c r="C26" s="444"/>
      <c r="D26" s="444"/>
      <c r="E26" s="444"/>
      <c r="F26" s="444"/>
      <c r="G26" s="444"/>
      <c r="H26" s="444"/>
      <c r="I26" s="444"/>
      <c r="J26" s="444"/>
      <c r="K26" s="444"/>
      <c r="L26" s="444"/>
      <c r="M26" s="444"/>
      <c r="N26" s="445"/>
    </row>
    <row r="27" spans="1:14" ht="15">
      <c r="A27" s="446" t="s">
        <v>7</v>
      </c>
      <c r="B27" s="447"/>
      <c r="C27" s="447"/>
      <c r="D27" s="447"/>
      <c r="E27" s="447"/>
      <c r="F27" s="447"/>
      <c r="G27" s="447"/>
      <c r="H27" s="447"/>
      <c r="I27" s="447"/>
      <c r="J27" s="447"/>
      <c r="K27" s="447"/>
      <c r="L27" s="447"/>
      <c r="M27" s="447"/>
      <c r="N27" s="448"/>
    </row>
    <row r="28" spans="1:14" ht="15">
      <c r="A28" s="265"/>
      <c r="B28" s="266"/>
      <c r="C28" s="266"/>
      <c r="D28" s="266"/>
      <c r="E28" s="266"/>
      <c r="F28" s="266"/>
      <c r="G28" s="266"/>
      <c r="H28" s="266"/>
      <c r="I28" s="266"/>
      <c r="J28" s="266"/>
      <c r="K28" s="266"/>
      <c r="L28" s="266"/>
      <c r="M28" s="266"/>
      <c r="N28" s="267"/>
    </row>
    <row r="29" spans="1:14" ht="19.5" thickBot="1">
      <c r="A29" s="268"/>
      <c r="B29" s="264"/>
      <c r="C29" s="269"/>
      <c r="D29" s="424" t="s">
        <v>474</v>
      </c>
      <c r="E29" s="424"/>
      <c r="F29" s="424"/>
      <c r="G29" s="424"/>
      <c r="H29" s="424"/>
      <c r="I29" s="424"/>
      <c r="J29" s="424"/>
      <c r="K29" s="424"/>
      <c r="L29" s="270"/>
      <c r="M29" s="269"/>
      <c r="N29" s="271"/>
    </row>
    <row r="30" spans="1:14" ht="12.75">
      <c r="A30" s="268"/>
      <c r="B30" s="269"/>
      <c r="C30" s="269"/>
      <c r="D30" s="269"/>
      <c r="E30" s="269"/>
      <c r="F30" s="269"/>
      <c r="G30" s="269"/>
      <c r="H30" s="269"/>
      <c r="I30" s="269"/>
      <c r="J30" s="269"/>
      <c r="K30" s="272"/>
      <c r="L30" s="272" t="s">
        <v>475</v>
      </c>
      <c r="M30" s="269"/>
      <c r="N30" s="271"/>
    </row>
    <row r="31" spans="1:14" ht="12.75">
      <c r="A31" s="260"/>
      <c r="B31" s="261"/>
      <c r="C31" s="261"/>
      <c r="D31" s="261"/>
      <c r="E31" s="261"/>
      <c r="F31" s="261"/>
      <c r="G31" s="273" t="s">
        <v>103</v>
      </c>
      <c r="H31" s="273"/>
      <c r="I31" s="274"/>
      <c r="J31" s="275"/>
      <c r="K31" s="275"/>
      <c r="L31" s="275"/>
      <c r="M31" s="276"/>
      <c r="N31" s="263"/>
    </row>
    <row r="32" spans="1:14" ht="13.5" thickBot="1">
      <c r="A32" s="260"/>
      <c r="B32" s="261"/>
      <c r="C32" s="261"/>
      <c r="D32" s="261"/>
      <c r="E32" s="261"/>
      <c r="F32" s="261"/>
      <c r="G32" s="273"/>
      <c r="H32" s="273"/>
      <c r="I32" s="274"/>
      <c r="J32" s="273"/>
      <c r="K32" s="273"/>
      <c r="L32" s="273"/>
      <c r="M32" s="276"/>
      <c r="N32" s="263"/>
    </row>
    <row r="33" spans="1:14" ht="12.75">
      <c r="A33" s="451" t="s">
        <v>476</v>
      </c>
      <c r="B33" s="452"/>
      <c r="C33" s="452"/>
      <c r="D33" s="452"/>
      <c r="E33" s="452"/>
      <c r="F33" s="452"/>
      <c r="G33" s="452"/>
      <c r="H33" s="453"/>
      <c r="I33" s="261"/>
      <c r="J33" s="382" t="s">
        <v>478</v>
      </c>
      <c r="K33" s="383"/>
      <c r="L33" s="383"/>
      <c r="M33" s="383"/>
      <c r="N33" s="384"/>
    </row>
    <row r="34" spans="1:14" ht="17.25" customHeight="1" thickBot="1">
      <c r="A34" s="454"/>
      <c r="B34" s="455"/>
      <c r="C34" s="455"/>
      <c r="D34" s="455"/>
      <c r="E34" s="455"/>
      <c r="F34" s="455"/>
      <c r="G34" s="455"/>
      <c r="H34" s="456"/>
      <c r="I34" s="261"/>
      <c r="J34" s="385" t="s">
        <v>479</v>
      </c>
      <c r="K34" s="386"/>
      <c r="L34" s="386"/>
      <c r="M34" s="386"/>
      <c r="N34" s="387"/>
    </row>
    <row r="35" spans="1:14" ht="16.5" thickBot="1">
      <c r="A35" s="277" t="s">
        <v>8</v>
      </c>
      <c r="B35" s="261"/>
      <c r="C35" s="449"/>
      <c r="D35" s="449"/>
      <c r="E35" s="449"/>
      <c r="F35" s="449"/>
      <c r="G35" s="449"/>
      <c r="H35" s="449"/>
      <c r="I35" s="261"/>
      <c r="J35" s="388" t="s">
        <v>480</v>
      </c>
      <c r="K35" s="389"/>
      <c r="L35" s="389"/>
      <c r="M35" s="389"/>
      <c r="N35" s="390"/>
    </row>
    <row r="36" spans="1:14" ht="15.75">
      <c r="A36" s="277" t="s">
        <v>9</v>
      </c>
      <c r="B36" s="278"/>
      <c r="C36" s="449"/>
      <c r="D36" s="449"/>
      <c r="E36" s="449"/>
      <c r="F36" s="449"/>
      <c r="G36" s="449"/>
      <c r="H36" s="449"/>
      <c r="I36" s="261"/>
      <c r="J36" s="391"/>
      <c r="K36" s="391"/>
      <c r="L36" s="391"/>
      <c r="M36" s="391"/>
      <c r="N36" s="392"/>
    </row>
    <row r="37" spans="1:14" ht="15.75" customHeight="1">
      <c r="A37" s="277" t="s">
        <v>10</v>
      </c>
      <c r="B37" s="278"/>
      <c r="C37" s="449"/>
      <c r="D37" s="449"/>
      <c r="E37" s="449"/>
      <c r="F37" s="449"/>
      <c r="G37" s="449"/>
      <c r="H37" s="449"/>
      <c r="I37" s="261"/>
      <c r="J37" s="393"/>
      <c r="K37" s="393"/>
      <c r="L37" s="393"/>
      <c r="M37" s="393"/>
      <c r="N37" s="394"/>
    </row>
    <row r="38" spans="1:14" ht="15.75">
      <c r="A38" s="279"/>
      <c r="B38" s="278"/>
      <c r="C38" s="449"/>
      <c r="D38" s="449"/>
      <c r="E38" s="449"/>
      <c r="F38" s="449"/>
      <c r="G38" s="449"/>
      <c r="H38" s="449"/>
      <c r="I38" s="261"/>
      <c r="J38" s="393"/>
      <c r="K38" s="393"/>
      <c r="L38" s="393"/>
      <c r="M38" s="393"/>
      <c r="N38" s="394"/>
    </row>
    <row r="39" spans="1:14" ht="15.75">
      <c r="A39" s="277" t="s">
        <v>11</v>
      </c>
      <c r="B39" s="278"/>
      <c r="C39" s="449"/>
      <c r="D39" s="449"/>
      <c r="E39" s="449"/>
      <c r="F39" s="449"/>
      <c r="G39" s="449"/>
      <c r="H39" s="449"/>
      <c r="I39" s="261"/>
      <c r="J39" s="393"/>
      <c r="K39" s="393"/>
      <c r="L39" s="393"/>
      <c r="M39" s="393"/>
      <c r="N39" s="394"/>
    </row>
    <row r="40" spans="1:14" ht="15.75">
      <c r="A40" s="277" t="s">
        <v>12</v>
      </c>
      <c r="B40" s="278"/>
      <c r="C40" s="450"/>
      <c r="D40" s="450"/>
      <c r="E40" s="450"/>
      <c r="F40" s="450"/>
      <c r="G40" s="450"/>
      <c r="H40" s="450"/>
      <c r="I40" s="261"/>
      <c r="J40" s="393"/>
      <c r="K40" s="393"/>
      <c r="L40" s="393"/>
      <c r="M40" s="393"/>
      <c r="N40" s="394"/>
    </row>
    <row r="41" spans="1:14" ht="15.75" customHeight="1">
      <c r="A41" s="280" t="s">
        <v>461</v>
      </c>
      <c r="B41" s="281"/>
      <c r="C41" s="281"/>
      <c r="D41" s="281"/>
      <c r="E41" s="282"/>
      <c r="F41" s="281"/>
      <c r="G41" s="281"/>
      <c r="H41" s="281"/>
      <c r="I41" s="283"/>
      <c r="J41" s="393"/>
      <c r="K41" s="393"/>
      <c r="L41" s="393"/>
      <c r="M41" s="393"/>
      <c r="N41" s="394"/>
    </row>
    <row r="42" spans="1:14" ht="16.5" thickBot="1">
      <c r="A42" s="284"/>
      <c r="B42" s="285"/>
      <c r="C42" s="286"/>
      <c r="D42" s="287"/>
      <c r="E42" s="287"/>
      <c r="F42" s="288"/>
      <c r="G42" s="288"/>
      <c r="H42" s="289"/>
      <c r="I42" s="290"/>
      <c r="J42" s="290"/>
      <c r="K42" s="290"/>
      <c r="L42" s="290"/>
      <c r="M42" s="290"/>
      <c r="N42" s="291"/>
    </row>
    <row r="44" ht="12.75">
      <c r="S44" s="292"/>
    </row>
  </sheetData>
  <sheetProtection/>
  <mergeCells count="18">
    <mergeCell ref="A27:N27"/>
    <mergeCell ref="C37:H37"/>
    <mergeCell ref="C38:H38"/>
    <mergeCell ref="C39:H39"/>
    <mergeCell ref="C40:H40"/>
    <mergeCell ref="A33:H34"/>
    <mergeCell ref="C35:H35"/>
    <mergeCell ref="C36:H36"/>
    <mergeCell ref="D29:K29"/>
    <mergeCell ref="A1:N1"/>
    <mergeCell ref="A2:N2"/>
    <mergeCell ref="A3:N3"/>
    <mergeCell ref="A19:N19"/>
    <mergeCell ref="A21:N21"/>
    <mergeCell ref="A22:N22"/>
    <mergeCell ref="A23:N23"/>
    <mergeCell ref="A25:N25"/>
    <mergeCell ref="A26:N26"/>
  </mergeCells>
  <printOptions horizontalCentered="1" verticalCentered="1"/>
  <pageMargins left="0.5" right="0.5" top="0.5" bottom="0.46" header="0.5" footer="0.2"/>
  <pageSetup horizontalDpi="600" verticalDpi="600" orientation="portrait" scale="99" r:id="rId2"/>
  <headerFooter alignWithMargins="0">
    <oddFooter>&amp;L&amp;10Cover</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M2"/>
    </sheetView>
  </sheetViews>
  <sheetFormatPr defaultColWidth="9.140625" defaultRowHeight="12.75"/>
  <cols>
    <col min="1" max="1" width="6.28125" style="0" customWidth="1"/>
    <col min="13" max="13" width="7.57421875" style="0" customWidth="1"/>
  </cols>
  <sheetData>
    <row r="1" spans="1:13" ht="12.75">
      <c r="A1" s="333"/>
      <c r="B1" s="334"/>
      <c r="C1" s="334"/>
      <c r="D1" s="334"/>
      <c r="E1" s="334"/>
      <c r="F1" s="334"/>
      <c r="G1" s="335"/>
      <c r="H1" s="336" t="str">
        <f>Cover!$A$23</f>
        <v>Company Name</v>
      </c>
      <c r="I1" s="337"/>
      <c r="J1" s="338"/>
      <c r="K1" s="337"/>
      <c r="L1" s="337"/>
      <c r="M1" s="339"/>
    </row>
    <row r="2" spans="1:13" ht="13.5" thickBot="1">
      <c r="A2" s="340" t="s">
        <v>438</v>
      </c>
      <c r="B2" s="341"/>
      <c r="C2" s="341"/>
      <c r="D2" s="341"/>
      <c r="E2" s="341"/>
      <c r="F2" s="341"/>
      <c r="G2" s="342"/>
      <c r="H2" s="343" t="str">
        <f>"Year Ended December 31, "&amp;Cover!$L29</f>
        <v>Year Ended December 31, </v>
      </c>
      <c r="I2" s="341"/>
      <c r="J2" s="344"/>
      <c r="K2" s="341"/>
      <c r="L2" s="341"/>
      <c r="M2" s="345"/>
    </row>
    <row r="3" spans="1:13" ht="12.75">
      <c r="A3" s="117"/>
      <c r="B3" s="6"/>
      <c r="C3" s="6"/>
      <c r="D3" s="6"/>
      <c r="E3" s="6"/>
      <c r="F3" s="6"/>
      <c r="G3" s="6"/>
      <c r="H3" s="6"/>
      <c r="I3" s="6"/>
      <c r="J3" s="6"/>
      <c r="K3" s="6"/>
      <c r="L3" s="6"/>
      <c r="M3" s="114"/>
    </row>
    <row r="4" spans="1:13" ht="12.75">
      <c r="A4" s="117"/>
      <c r="B4" s="211" t="s">
        <v>465</v>
      </c>
      <c r="C4" s="211"/>
      <c r="D4" s="6"/>
      <c r="E4" s="6"/>
      <c r="F4" s="6"/>
      <c r="G4" s="6"/>
      <c r="H4" s="6"/>
      <c r="I4" s="6"/>
      <c r="J4" s="6"/>
      <c r="K4" s="6"/>
      <c r="L4" s="6"/>
      <c r="M4" s="114"/>
    </row>
    <row r="5" spans="1:13" ht="12.75">
      <c r="A5" s="117"/>
      <c r="B5" s="6"/>
      <c r="C5" s="6"/>
      <c r="D5" s="6"/>
      <c r="E5" s="6"/>
      <c r="F5" s="6"/>
      <c r="G5" s="6"/>
      <c r="H5" s="6"/>
      <c r="I5" s="6"/>
      <c r="J5" s="6"/>
      <c r="K5" s="6"/>
      <c r="L5" s="6"/>
      <c r="M5" s="114"/>
    </row>
    <row r="6" spans="1:13" ht="12.75">
      <c r="A6" s="117"/>
      <c r="B6" s="6"/>
      <c r="C6" s="6"/>
      <c r="D6" s="6"/>
      <c r="E6" s="6"/>
      <c r="F6" s="6"/>
      <c r="G6" s="6"/>
      <c r="H6" s="6"/>
      <c r="I6" s="6"/>
      <c r="J6" s="6"/>
      <c r="K6" s="6"/>
      <c r="L6" s="6"/>
      <c r="M6" s="114"/>
    </row>
    <row r="7" spans="1:13" ht="12.75">
      <c r="A7" s="117"/>
      <c r="B7" s="6"/>
      <c r="C7" s="6"/>
      <c r="D7" s="6"/>
      <c r="E7" s="6"/>
      <c r="F7" s="6"/>
      <c r="G7" s="6"/>
      <c r="H7" s="6"/>
      <c r="I7" s="6"/>
      <c r="J7" s="6"/>
      <c r="K7" s="6"/>
      <c r="L7" s="6"/>
      <c r="M7" s="114"/>
    </row>
    <row r="8" spans="1:13" ht="12.75">
      <c r="A8" s="117"/>
      <c r="B8" s="6"/>
      <c r="C8" s="6"/>
      <c r="D8" s="6"/>
      <c r="E8" s="6"/>
      <c r="F8" s="6"/>
      <c r="G8" s="6"/>
      <c r="H8" s="6"/>
      <c r="I8" s="6"/>
      <c r="J8" s="6"/>
      <c r="K8" s="6"/>
      <c r="L8" s="6"/>
      <c r="M8" s="114"/>
    </row>
    <row r="9" spans="1:13" ht="12.75">
      <c r="A9" s="117"/>
      <c r="B9" s="6"/>
      <c r="C9" s="6"/>
      <c r="D9" s="6"/>
      <c r="E9" s="6"/>
      <c r="F9" s="6"/>
      <c r="G9" s="6"/>
      <c r="H9" s="6"/>
      <c r="I9" s="6"/>
      <c r="J9" s="6"/>
      <c r="K9" s="6"/>
      <c r="L9" s="6"/>
      <c r="M9" s="114"/>
    </row>
    <row r="10" spans="1:13" ht="12.75">
      <c r="A10" s="117"/>
      <c r="B10" s="6"/>
      <c r="C10" s="6"/>
      <c r="D10" s="6"/>
      <c r="E10" s="6"/>
      <c r="F10" s="6"/>
      <c r="G10" s="6"/>
      <c r="H10" s="6"/>
      <c r="I10" s="6"/>
      <c r="J10" s="6"/>
      <c r="K10" s="6"/>
      <c r="L10" s="6"/>
      <c r="M10" s="114"/>
    </row>
    <row r="11" spans="1:13" ht="12.75">
      <c r="A11" s="117"/>
      <c r="B11" s="6"/>
      <c r="C11" s="6"/>
      <c r="D11" s="6"/>
      <c r="E11" s="6"/>
      <c r="F11" s="6"/>
      <c r="G11" s="6"/>
      <c r="H11" s="6"/>
      <c r="I11" s="6"/>
      <c r="J11" s="6"/>
      <c r="K11" s="6"/>
      <c r="L11" s="6"/>
      <c r="M11" s="114"/>
    </row>
    <row r="12" spans="1:13" ht="12.75">
      <c r="A12" s="117"/>
      <c r="B12" s="6"/>
      <c r="C12" s="6"/>
      <c r="D12" s="6"/>
      <c r="E12" s="6"/>
      <c r="F12" s="6"/>
      <c r="G12" s="6"/>
      <c r="H12" s="6"/>
      <c r="I12" s="6"/>
      <c r="J12" s="6"/>
      <c r="K12" s="6"/>
      <c r="L12" s="6"/>
      <c r="M12" s="114"/>
    </row>
    <row r="13" spans="1:13" ht="12.75">
      <c r="A13" s="117"/>
      <c r="B13" s="6"/>
      <c r="C13" s="6"/>
      <c r="D13" s="6"/>
      <c r="E13" s="6"/>
      <c r="F13" s="6"/>
      <c r="G13" s="6"/>
      <c r="H13" s="6"/>
      <c r="I13" s="6"/>
      <c r="J13" s="6"/>
      <c r="K13" s="6"/>
      <c r="L13" s="6"/>
      <c r="M13" s="114"/>
    </row>
    <row r="14" spans="1:13" ht="12.75">
      <c r="A14" s="117"/>
      <c r="B14" s="6"/>
      <c r="C14" s="6"/>
      <c r="D14" s="6"/>
      <c r="E14" s="6"/>
      <c r="F14" s="6"/>
      <c r="G14" s="6"/>
      <c r="H14" s="6"/>
      <c r="I14" s="6"/>
      <c r="J14" s="6"/>
      <c r="K14" s="6"/>
      <c r="L14" s="6"/>
      <c r="M14" s="114"/>
    </row>
    <row r="15" spans="1:13" ht="12.75">
      <c r="A15" s="117"/>
      <c r="B15" s="6"/>
      <c r="C15" s="6"/>
      <c r="D15" s="6"/>
      <c r="E15" s="6"/>
      <c r="F15" s="6"/>
      <c r="G15" s="6"/>
      <c r="H15" s="6"/>
      <c r="I15" s="6"/>
      <c r="J15" s="6"/>
      <c r="K15" s="6"/>
      <c r="L15" s="6"/>
      <c r="M15" s="114"/>
    </row>
    <row r="16" spans="1:13" ht="12.75">
      <c r="A16" s="117"/>
      <c r="B16" s="6"/>
      <c r="C16" s="6"/>
      <c r="D16" s="6"/>
      <c r="E16" s="6"/>
      <c r="F16" s="6"/>
      <c r="G16" s="6"/>
      <c r="H16" s="6"/>
      <c r="I16" s="6"/>
      <c r="J16" s="6"/>
      <c r="K16" s="6"/>
      <c r="L16" s="6"/>
      <c r="M16" s="114"/>
    </row>
    <row r="17" spans="1:13" ht="12.75">
      <c r="A17" s="117"/>
      <c r="B17" s="6"/>
      <c r="C17" s="6"/>
      <c r="D17" s="6"/>
      <c r="E17" s="6"/>
      <c r="F17" s="6"/>
      <c r="G17" s="6"/>
      <c r="H17" s="6"/>
      <c r="I17" s="6"/>
      <c r="J17" s="6"/>
      <c r="K17" s="6"/>
      <c r="L17" s="6"/>
      <c r="M17" s="114"/>
    </row>
    <row r="18" spans="1:13" ht="12.75">
      <c r="A18" s="117"/>
      <c r="B18" s="6"/>
      <c r="C18" s="6"/>
      <c r="D18" s="6"/>
      <c r="E18" s="6"/>
      <c r="F18" s="6"/>
      <c r="G18" s="6"/>
      <c r="H18" s="6"/>
      <c r="I18" s="6"/>
      <c r="J18" s="6"/>
      <c r="K18" s="6"/>
      <c r="L18" s="6"/>
      <c r="M18" s="114"/>
    </row>
    <row r="19" spans="1:13" ht="12.75">
      <c r="A19" s="117"/>
      <c r="B19" s="6"/>
      <c r="C19" s="6"/>
      <c r="D19" s="6"/>
      <c r="E19" s="6"/>
      <c r="F19" s="6"/>
      <c r="G19" s="6"/>
      <c r="H19" s="6"/>
      <c r="I19" s="6"/>
      <c r="J19" s="6"/>
      <c r="K19" s="6"/>
      <c r="L19" s="6"/>
      <c r="M19" s="114"/>
    </row>
    <row r="20" spans="1:13" ht="12.75">
      <c r="A20" s="117"/>
      <c r="B20" s="6"/>
      <c r="C20" s="6"/>
      <c r="D20" s="6"/>
      <c r="E20" s="6"/>
      <c r="F20" s="6"/>
      <c r="G20" s="6"/>
      <c r="H20" s="6"/>
      <c r="I20" s="6"/>
      <c r="J20" s="6"/>
      <c r="K20" s="6"/>
      <c r="L20" s="6"/>
      <c r="M20" s="114"/>
    </row>
    <row r="21" spans="1:13" ht="12.75">
      <c r="A21" s="117"/>
      <c r="B21" s="6"/>
      <c r="C21" s="6"/>
      <c r="D21" s="6"/>
      <c r="E21" s="6"/>
      <c r="F21" s="6"/>
      <c r="G21" s="6"/>
      <c r="H21" s="6"/>
      <c r="I21" s="6"/>
      <c r="J21" s="6"/>
      <c r="K21" s="6"/>
      <c r="L21" s="6"/>
      <c r="M21" s="114"/>
    </row>
    <row r="22" spans="1:13" ht="12.75">
      <c r="A22" s="117"/>
      <c r="B22" s="6"/>
      <c r="C22" s="6"/>
      <c r="D22" s="6"/>
      <c r="E22" s="6"/>
      <c r="F22" s="6"/>
      <c r="G22" s="6"/>
      <c r="H22" s="6"/>
      <c r="I22" s="6"/>
      <c r="J22" s="6"/>
      <c r="K22" s="6"/>
      <c r="L22" s="6"/>
      <c r="M22" s="114"/>
    </row>
    <row r="23" spans="1:13" ht="12.75">
      <c r="A23" s="117"/>
      <c r="B23" s="6"/>
      <c r="C23" s="6"/>
      <c r="D23" s="6"/>
      <c r="E23" s="6"/>
      <c r="F23" s="6"/>
      <c r="G23" s="6"/>
      <c r="H23" s="6"/>
      <c r="I23" s="6"/>
      <c r="J23" s="6"/>
      <c r="K23" s="6"/>
      <c r="L23" s="6"/>
      <c r="M23" s="114"/>
    </row>
    <row r="24" spans="1:13" ht="12.75">
      <c r="A24" s="117"/>
      <c r="B24" s="6"/>
      <c r="C24" s="6"/>
      <c r="D24" s="6"/>
      <c r="E24" s="6"/>
      <c r="F24" s="6"/>
      <c r="G24" s="6"/>
      <c r="H24" s="6"/>
      <c r="I24" s="6"/>
      <c r="J24" s="6"/>
      <c r="K24" s="6"/>
      <c r="L24" s="6"/>
      <c r="M24" s="114"/>
    </row>
    <row r="25" spans="1:13" ht="12.75">
      <c r="A25" s="117"/>
      <c r="B25" s="6"/>
      <c r="C25" s="6"/>
      <c r="D25" s="6"/>
      <c r="E25" s="6"/>
      <c r="F25" s="6"/>
      <c r="G25" s="6"/>
      <c r="H25" s="6"/>
      <c r="I25" s="6"/>
      <c r="J25" s="6"/>
      <c r="K25" s="6"/>
      <c r="L25" s="6"/>
      <c r="M25" s="114"/>
    </row>
    <row r="26" spans="1:13" ht="12.75">
      <c r="A26" s="117"/>
      <c r="B26" s="6"/>
      <c r="C26" s="6"/>
      <c r="D26" s="6"/>
      <c r="E26" s="6"/>
      <c r="F26" s="6"/>
      <c r="G26" s="6"/>
      <c r="H26" s="6"/>
      <c r="I26" s="6"/>
      <c r="J26" s="6"/>
      <c r="K26" s="6"/>
      <c r="L26" s="6"/>
      <c r="M26" s="114"/>
    </row>
    <row r="27" spans="1:13" ht="12.75">
      <c r="A27" s="117"/>
      <c r="B27" s="6"/>
      <c r="C27" s="6"/>
      <c r="D27" s="6"/>
      <c r="E27" s="6"/>
      <c r="F27" s="6"/>
      <c r="G27" s="6"/>
      <c r="H27" s="6"/>
      <c r="I27" s="6"/>
      <c r="J27" s="6"/>
      <c r="K27" s="6"/>
      <c r="L27" s="6"/>
      <c r="M27" s="114"/>
    </row>
    <row r="28" spans="1:13" ht="12.75">
      <c r="A28" s="117"/>
      <c r="B28" s="6"/>
      <c r="C28" s="42"/>
      <c r="D28" s="42"/>
      <c r="E28" s="42"/>
      <c r="F28" s="42"/>
      <c r="G28" s="42"/>
      <c r="H28" s="42"/>
      <c r="I28" s="42"/>
      <c r="J28" s="42"/>
      <c r="K28" s="42"/>
      <c r="L28" s="42"/>
      <c r="M28" s="114"/>
    </row>
    <row r="29" spans="1:13" ht="12.75">
      <c r="A29" s="117"/>
      <c r="B29" s="6"/>
      <c r="C29" s="42"/>
      <c r="D29" s="42"/>
      <c r="E29" s="42"/>
      <c r="F29" s="42"/>
      <c r="G29" s="42"/>
      <c r="H29" s="42"/>
      <c r="I29" s="42"/>
      <c r="J29" s="42"/>
      <c r="K29" s="42"/>
      <c r="L29" s="42"/>
      <c r="M29" s="114"/>
    </row>
    <row r="30" spans="1:13" ht="12.75">
      <c r="A30" s="117"/>
      <c r="B30" s="6"/>
      <c r="C30" s="42"/>
      <c r="D30" s="42"/>
      <c r="E30" s="42"/>
      <c r="F30" s="42"/>
      <c r="G30" s="42"/>
      <c r="H30" s="42"/>
      <c r="I30" s="42"/>
      <c r="J30" s="42"/>
      <c r="K30" s="42"/>
      <c r="L30" s="42"/>
      <c r="M30" s="114"/>
    </row>
    <row r="31" spans="1:13" ht="12.75">
      <c r="A31" s="117"/>
      <c r="B31" s="6"/>
      <c r="C31" s="42"/>
      <c r="D31" s="42"/>
      <c r="E31" s="42"/>
      <c r="F31" s="42"/>
      <c r="G31" s="42"/>
      <c r="H31" s="42"/>
      <c r="I31" s="42"/>
      <c r="J31" s="42"/>
      <c r="K31" s="42"/>
      <c r="L31" s="42"/>
      <c r="M31" s="114"/>
    </row>
    <row r="32" spans="1:13" ht="12.75">
      <c r="A32" s="117"/>
      <c r="B32" s="6"/>
      <c r="C32" s="42"/>
      <c r="D32" s="42"/>
      <c r="E32" s="42"/>
      <c r="F32" s="42"/>
      <c r="G32" s="42"/>
      <c r="H32" s="42"/>
      <c r="I32" s="42"/>
      <c r="J32" s="42"/>
      <c r="K32" s="42"/>
      <c r="L32" s="42"/>
      <c r="M32" s="114"/>
    </row>
    <row r="33" spans="1:13" ht="12.75">
      <c r="A33" s="117"/>
      <c r="B33" s="6"/>
      <c r="C33" s="42"/>
      <c r="D33" s="42"/>
      <c r="E33" s="42"/>
      <c r="F33" s="42"/>
      <c r="G33" s="42"/>
      <c r="H33" s="42"/>
      <c r="I33" s="42"/>
      <c r="J33" s="42"/>
      <c r="K33" s="42"/>
      <c r="L33" s="42"/>
      <c r="M33" s="114"/>
    </row>
    <row r="34" spans="1:13" ht="12.75">
      <c r="A34" s="117"/>
      <c r="B34" s="6"/>
      <c r="C34" s="42"/>
      <c r="D34" s="42"/>
      <c r="E34" s="42"/>
      <c r="F34" s="42"/>
      <c r="G34" s="42"/>
      <c r="H34" s="42"/>
      <c r="I34" s="42"/>
      <c r="J34" s="42"/>
      <c r="K34" s="42"/>
      <c r="L34" s="42"/>
      <c r="M34" s="114"/>
    </row>
    <row r="35" spans="1:13" ht="12.75">
      <c r="A35" s="117"/>
      <c r="B35" s="6"/>
      <c r="C35" s="42"/>
      <c r="D35" s="42"/>
      <c r="E35" s="42"/>
      <c r="F35" s="42"/>
      <c r="G35" s="42"/>
      <c r="H35" s="42"/>
      <c r="I35" s="42"/>
      <c r="J35" s="42"/>
      <c r="K35" s="42"/>
      <c r="L35" s="42"/>
      <c r="M35" s="114"/>
    </row>
    <row r="36" spans="1:13" ht="12.75">
      <c r="A36" s="117"/>
      <c r="B36" s="6"/>
      <c r="C36" s="42"/>
      <c r="D36" s="42"/>
      <c r="E36" s="42"/>
      <c r="F36" s="42"/>
      <c r="G36" s="42"/>
      <c r="H36" s="42"/>
      <c r="I36" s="42"/>
      <c r="J36" s="42"/>
      <c r="K36" s="42"/>
      <c r="L36" s="42"/>
      <c r="M36" s="114"/>
    </row>
    <row r="37" spans="1:13" ht="12.75">
      <c r="A37" s="117"/>
      <c r="B37" s="6"/>
      <c r="C37" s="42"/>
      <c r="D37" s="42"/>
      <c r="E37" s="42"/>
      <c r="F37" s="42"/>
      <c r="G37" s="42"/>
      <c r="H37" s="42"/>
      <c r="I37" s="42"/>
      <c r="J37" s="42"/>
      <c r="K37" s="42"/>
      <c r="L37" s="42"/>
      <c r="M37" s="114"/>
    </row>
    <row r="38" spans="1:13" ht="12.75">
      <c r="A38" s="117"/>
      <c r="B38" s="6"/>
      <c r="C38" s="42"/>
      <c r="D38" s="42"/>
      <c r="E38" s="42"/>
      <c r="F38" s="42"/>
      <c r="G38" s="42"/>
      <c r="H38" s="42"/>
      <c r="I38" s="42"/>
      <c r="J38" s="42"/>
      <c r="K38" s="42"/>
      <c r="L38" s="42"/>
      <c r="M38" s="114"/>
    </row>
    <row r="39" spans="1:13" ht="12.75">
      <c r="A39" s="117"/>
      <c r="B39" s="6"/>
      <c r="C39" s="42"/>
      <c r="D39" s="42"/>
      <c r="E39" s="42"/>
      <c r="F39" s="42"/>
      <c r="G39" s="42"/>
      <c r="H39" s="42"/>
      <c r="I39" s="42"/>
      <c r="J39" s="42"/>
      <c r="K39" s="42"/>
      <c r="L39" s="42"/>
      <c r="M39" s="114"/>
    </row>
    <row r="40" spans="1:13" ht="12.75">
      <c r="A40" s="117"/>
      <c r="B40" s="6"/>
      <c r="C40" s="42"/>
      <c r="D40" s="42"/>
      <c r="E40" s="42"/>
      <c r="F40" s="42"/>
      <c r="G40" s="42"/>
      <c r="H40" s="42"/>
      <c r="I40" s="42"/>
      <c r="J40" s="42"/>
      <c r="K40" s="42"/>
      <c r="L40" s="42"/>
      <c r="M40" s="114"/>
    </row>
    <row r="41" spans="1:13" ht="12.75">
      <c r="A41" s="117"/>
      <c r="B41" s="6"/>
      <c r="C41" s="42"/>
      <c r="D41" s="42"/>
      <c r="E41" s="42"/>
      <c r="F41" s="42"/>
      <c r="G41" s="42"/>
      <c r="H41" s="42"/>
      <c r="I41" s="42"/>
      <c r="J41" s="42"/>
      <c r="K41" s="42"/>
      <c r="L41" s="42"/>
      <c r="M41" s="114"/>
    </row>
    <row r="42" spans="1:13" ht="12.75">
      <c r="A42" s="117"/>
      <c r="B42" s="6"/>
      <c r="C42" s="42"/>
      <c r="D42" s="42"/>
      <c r="E42" s="42"/>
      <c r="F42" s="42"/>
      <c r="G42" s="42"/>
      <c r="H42" s="42"/>
      <c r="I42" s="42"/>
      <c r="J42" s="42"/>
      <c r="K42" s="42"/>
      <c r="L42" s="42"/>
      <c r="M42" s="114"/>
    </row>
    <row r="43" spans="1:13" ht="12.75">
      <c r="A43" s="117"/>
      <c r="B43" s="6"/>
      <c r="C43" s="42"/>
      <c r="D43" s="42"/>
      <c r="E43" s="42"/>
      <c r="F43" s="42"/>
      <c r="G43" s="42"/>
      <c r="H43" s="42"/>
      <c r="I43" s="42"/>
      <c r="J43" s="42"/>
      <c r="K43" s="42"/>
      <c r="L43" s="42"/>
      <c r="M43" s="114"/>
    </row>
    <row r="44" spans="1:13" ht="12.75">
      <c r="A44" s="117"/>
      <c r="B44" s="6"/>
      <c r="C44" s="42"/>
      <c r="D44" s="42"/>
      <c r="E44" s="42"/>
      <c r="F44" s="42"/>
      <c r="G44" s="42"/>
      <c r="H44" s="42"/>
      <c r="I44" s="42"/>
      <c r="J44" s="42"/>
      <c r="K44" s="42"/>
      <c r="L44" s="42"/>
      <c r="M44" s="114"/>
    </row>
    <row r="45" spans="1:13" ht="12.75">
      <c r="A45" s="117"/>
      <c r="B45" s="6"/>
      <c r="C45" s="42"/>
      <c r="D45" s="42"/>
      <c r="E45" s="42"/>
      <c r="F45" s="42"/>
      <c r="G45" s="42"/>
      <c r="H45" s="42"/>
      <c r="I45" s="42"/>
      <c r="J45" s="42"/>
      <c r="K45" s="42"/>
      <c r="L45" s="42"/>
      <c r="M45" s="114"/>
    </row>
    <row r="46" spans="1:13" ht="12.75">
      <c r="A46" s="117"/>
      <c r="B46" s="6"/>
      <c r="C46" s="42"/>
      <c r="D46" s="42"/>
      <c r="E46" s="42"/>
      <c r="F46" s="42"/>
      <c r="G46" s="42"/>
      <c r="H46" s="42"/>
      <c r="I46" s="42"/>
      <c r="J46" s="42"/>
      <c r="K46" s="42"/>
      <c r="L46" s="42"/>
      <c r="M46" s="114"/>
    </row>
    <row r="47" spans="1:13" ht="12.75">
      <c r="A47" s="117"/>
      <c r="B47" s="6"/>
      <c r="C47" s="42"/>
      <c r="D47" s="42"/>
      <c r="E47" s="42"/>
      <c r="F47" s="42"/>
      <c r="G47" s="42"/>
      <c r="H47" s="42"/>
      <c r="I47" s="42"/>
      <c r="J47" s="42"/>
      <c r="K47" s="42"/>
      <c r="L47" s="42"/>
      <c r="M47" s="114"/>
    </row>
    <row r="48" spans="1:13" ht="12.75">
      <c r="A48" s="117"/>
      <c r="B48" s="6"/>
      <c r="C48" s="42"/>
      <c r="D48" s="42"/>
      <c r="E48" s="42"/>
      <c r="F48" s="42"/>
      <c r="G48" s="42"/>
      <c r="H48" s="42"/>
      <c r="I48" s="42"/>
      <c r="J48" s="42"/>
      <c r="K48" s="42"/>
      <c r="L48" s="42"/>
      <c r="M48" s="114"/>
    </row>
    <row r="49" spans="1:13" ht="12.75">
      <c r="A49" s="117"/>
      <c r="B49" s="6"/>
      <c r="C49" s="42"/>
      <c r="D49" s="42"/>
      <c r="E49" s="42"/>
      <c r="F49" s="42"/>
      <c r="G49" s="42"/>
      <c r="H49" s="42"/>
      <c r="I49" s="42"/>
      <c r="J49" s="42"/>
      <c r="K49" s="42"/>
      <c r="L49" s="42"/>
      <c r="M49" s="114"/>
    </row>
    <row r="50" spans="1:13" ht="12.75">
      <c r="A50" s="117"/>
      <c r="B50" s="6"/>
      <c r="C50" s="42"/>
      <c r="D50" s="42"/>
      <c r="E50" s="42"/>
      <c r="F50" s="42"/>
      <c r="G50" s="42"/>
      <c r="H50" s="42"/>
      <c r="I50" s="42"/>
      <c r="J50" s="42"/>
      <c r="K50" s="42"/>
      <c r="L50" s="42"/>
      <c r="M50" s="114"/>
    </row>
    <row r="51" spans="1:13" ht="12.75">
      <c r="A51" s="117"/>
      <c r="B51" s="6"/>
      <c r="C51" s="42"/>
      <c r="D51" s="42"/>
      <c r="E51" s="42"/>
      <c r="F51" s="42"/>
      <c r="G51" s="42"/>
      <c r="H51" s="42"/>
      <c r="I51" s="42"/>
      <c r="J51" s="42"/>
      <c r="K51" s="42"/>
      <c r="L51" s="42"/>
      <c r="M51" s="114"/>
    </row>
    <row r="52" spans="1:13" ht="12.75">
      <c r="A52" s="117"/>
      <c r="B52" s="6"/>
      <c r="C52" s="42"/>
      <c r="D52" s="42"/>
      <c r="E52" s="42"/>
      <c r="F52" s="42"/>
      <c r="G52" s="42"/>
      <c r="H52" s="42"/>
      <c r="I52" s="42"/>
      <c r="J52" s="42"/>
      <c r="K52" s="42"/>
      <c r="L52" s="42"/>
      <c r="M52" s="114"/>
    </row>
    <row r="53" spans="1:13" ht="12.75">
      <c r="A53" s="117"/>
      <c r="B53" s="6"/>
      <c r="C53" s="42"/>
      <c r="D53" s="42"/>
      <c r="E53" s="42"/>
      <c r="F53" s="42"/>
      <c r="G53" s="42"/>
      <c r="H53" s="42"/>
      <c r="I53" s="42"/>
      <c r="J53" s="42"/>
      <c r="K53" s="42"/>
      <c r="L53" s="42"/>
      <c r="M53" s="114"/>
    </row>
    <row r="54" spans="1:13" ht="12.75">
      <c r="A54" s="117"/>
      <c r="B54" s="6"/>
      <c r="C54" s="42"/>
      <c r="D54" s="42"/>
      <c r="E54" s="42"/>
      <c r="F54" s="42"/>
      <c r="G54" s="42"/>
      <c r="H54" s="42"/>
      <c r="I54" s="42"/>
      <c r="J54" s="42"/>
      <c r="K54" s="42"/>
      <c r="L54" s="42"/>
      <c r="M54" s="114"/>
    </row>
    <row r="55" spans="1:13" ht="12.75">
      <c r="A55" s="117"/>
      <c r="B55" s="6"/>
      <c r="C55" s="42"/>
      <c r="D55" s="42"/>
      <c r="E55" s="42"/>
      <c r="F55" s="42"/>
      <c r="G55" s="42"/>
      <c r="H55" s="42"/>
      <c r="I55" s="42"/>
      <c r="J55" s="42"/>
      <c r="K55" s="42"/>
      <c r="L55" s="42"/>
      <c r="M55" s="114"/>
    </row>
    <row r="56" spans="1:13" ht="12.75">
      <c r="A56" s="117"/>
      <c r="B56" s="6"/>
      <c r="C56" s="42"/>
      <c r="D56" s="42"/>
      <c r="E56" s="42"/>
      <c r="F56" s="42"/>
      <c r="G56" s="42"/>
      <c r="H56" s="42"/>
      <c r="I56" s="42"/>
      <c r="J56" s="42"/>
      <c r="K56" s="42"/>
      <c r="L56" s="42"/>
      <c r="M56" s="114"/>
    </row>
    <row r="57" spans="1:13" ht="12.75">
      <c r="A57" s="117"/>
      <c r="B57" s="6"/>
      <c r="C57" s="42"/>
      <c r="D57" s="42"/>
      <c r="E57" s="42"/>
      <c r="F57" s="42"/>
      <c r="G57" s="42"/>
      <c r="H57" s="42"/>
      <c r="I57" s="42"/>
      <c r="J57" s="42"/>
      <c r="K57" s="42"/>
      <c r="L57" s="42"/>
      <c r="M57" s="114"/>
    </row>
    <row r="58" spans="1:13" ht="12.75">
      <c r="A58" s="117"/>
      <c r="B58" s="6"/>
      <c r="C58" s="42"/>
      <c r="D58" s="42"/>
      <c r="E58" s="42"/>
      <c r="F58" s="42"/>
      <c r="G58" s="42"/>
      <c r="H58" s="42"/>
      <c r="I58" s="42"/>
      <c r="J58" s="42"/>
      <c r="K58" s="42"/>
      <c r="L58" s="42"/>
      <c r="M58" s="114"/>
    </row>
    <row r="59" spans="1:13" ht="12.75">
      <c r="A59" s="117"/>
      <c r="B59" s="6"/>
      <c r="C59" s="42"/>
      <c r="D59" s="42"/>
      <c r="E59" s="42"/>
      <c r="F59" s="42"/>
      <c r="G59" s="42"/>
      <c r="H59" s="42"/>
      <c r="I59" s="42"/>
      <c r="J59" s="42"/>
      <c r="K59" s="42"/>
      <c r="L59" s="42"/>
      <c r="M59" s="114"/>
    </row>
    <row r="60" spans="1:13" ht="12.75">
      <c r="A60" s="117"/>
      <c r="B60" s="6"/>
      <c r="C60" s="42"/>
      <c r="D60" s="42"/>
      <c r="E60" s="42"/>
      <c r="F60" s="42"/>
      <c r="G60" s="42"/>
      <c r="H60" s="42"/>
      <c r="I60" s="42"/>
      <c r="J60" s="42"/>
      <c r="K60" s="42"/>
      <c r="L60" s="42"/>
      <c r="M60" s="114"/>
    </row>
    <row r="61" spans="1:13" ht="12.75">
      <c r="A61" s="117"/>
      <c r="B61" s="6"/>
      <c r="C61" s="42"/>
      <c r="D61" s="42"/>
      <c r="E61" s="42"/>
      <c r="F61" s="42"/>
      <c r="G61" s="42"/>
      <c r="H61" s="42"/>
      <c r="I61" s="42"/>
      <c r="J61" s="42"/>
      <c r="K61" s="42"/>
      <c r="L61" s="42"/>
      <c r="M61" s="114"/>
    </row>
    <row r="62" spans="1:13" ht="12.75">
      <c r="A62" s="117"/>
      <c r="B62" s="6"/>
      <c r="C62" s="42"/>
      <c r="D62" s="42"/>
      <c r="E62" s="42"/>
      <c r="F62" s="42"/>
      <c r="G62" s="42"/>
      <c r="H62" s="42"/>
      <c r="I62" s="42"/>
      <c r="J62" s="42"/>
      <c r="K62" s="42"/>
      <c r="L62" s="42"/>
      <c r="M62" s="114"/>
    </row>
    <row r="63" spans="1:13" ht="12.75">
      <c r="A63" s="117"/>
      <c r="B63" s="6"/>
      <c r="C63" s="42"/>
      <c r="D63" s="42"/>
      <c r="E63" s="42"/>
      <c r="F63" s="42"/>
      <c r="G63" s="42"/>
      <c r="H63" s="42"/>
      <c r="I63" s="42"/>
      <c r="J63" s="42"/>
      <c r="K63" s="42"/>
      <c r="L63" s="42"/>
      <c r="M63" s="114"/>
    </row>
    <row r="64" spans="1:13" ht="12.75">
      <c r="A64" s="117"/>
      <c r="B64" s="6"/>
      <c r="C64" s="42"/>
      <c r="D64" s="42"/>
      <c r="E64" s="42"/>
      <c r="F64" s="42"/>
      <c r="G64" s="42"/>
      <c r="H64" s="42"/>
      <c r="I64" s="42"/>
      <c r="J64" s="42"/>
      <c r="K64" s="42"/>
      <c r="L64" s="42"/>
      <c r="M64" s="114"/>
    </row>
    <row r="65" spans="1:13" ht="12.75">
      <c r="A65" s="117"/>
      <c r="B65" s="6"/>
      <c r="C65" s="42"/>
      <c r="D65" s="42"/>
      <c r="E65" s="42"/>
      <c r="F65" s="42"/>
      <c r="G65" s="42"/>
      <c r="H65" s="42"/>
      <c r="I65" s="42"/>
      <c r="J65" s="42"/>
      <c r="K65" s="42"/>
      <c r="L65" s="42"/>
      <c r="M65" s="114"/>
    </row>
    <row r="66" spans="1:13" ht="12.75">
      <c r="A66" s="117"/>
      <c r="B66" s="6"/>
      <c r="C66" s="42"/>
      <c r="D66" s="42"/>
      <c r="E66" s="42"/>
      <c r="F66" s="42"/>
      <c r="G66" s="42"/>
      <c r="H66" s="42"/>
      <c r="I66" s="42"/>
      <c r="J66" s="42"/>
      <c r="K66" s="42"/>
      <c r="L66" s="42"/>
      <c r="M66" s="114"/>
    </row>
    <row r="67" spans="1:13" ht="12.75">
      <c r="A67" s="117"/>
      <c r="B67" s="6"/>
      <c r="C67" s="42"/>
      <c r="D67" s="42"/>
      <c r="E67" s="42"/>
      <c r="F67" s="42"/>
      <c r="G67" s="42"/>
      <c r="H67" s="42"/>
      <c r="I67" s="42"/>
      <c r="J67" s="42"/>
      <c r="K67" s="42"/>
      <c r="L67" s="42"/>
      <c r="M67" s="114"/>
    </row>
    <row r="68" spans="1:13" ht="12.75">
      <c r="A68" s="117"/>
      <c r="B68" s="6"/>
      <c r="C68" s="42"/>
      <c r="D68" s="42"/>
      <c r="E68" s="42"/>
      <c r="F68" s="42"/>
      <c r="G68" s="42"/>
      <c r="H68" s="42"/>
      <c r="I68" s="42"/>
      <c r="J68" s="42"/>
      <c r="K68" s="42"/>
      <c r="L68" s="42"/>
      <c r="M68" s="114"/>
    </row>
    <row r="69" spans="1:13" ht="12.75">
      <c r="A69" s="117"/>
      <c r="B69" s="6"/>
      <c r="C69" s="42"/>
      <c r="D69" s="42"/>
      <c r="E69" s="42"/>
      <c r="F69" s="42"/>
      <c r="G69" s="42"/>
      <c r="H69" s="42"/>
      <c r="I69" s="42"/>
      <c r="J69" s="42"/>
      <c r="K69" s="42"/>
      <c r="L69" s="42"/>
      <c r="M69" s="114"/>
    </row>
    <row r="70" spans="1:13" ht="13.5" thickBot="1">
      <c r="A70" s="94"/>
      <c r="B70" s="95"/>
      <c r="C70" s="212"/>
      <c r="D70" s="212"/>
      <c r="E70" s="212"/>
      <c r="F70" s="212"/>
      <c r="G70" s="212"/>
      <c r="H70" s="212"/>
      <c r="I70" s="212"/>
      <c r="J70" s="212"/>
      <c r="K70" s="212"/>
      <c r="L70" s="212"/>
      <c r="M70" s="96"/>
    </row>
    <row r="71" spans="2:13" ht="12.75">
      <c r="B71" s="6"/>
      <c r="C71" s="42"/>
      <c r="D71" s="42"/>
      <c r="E71" s="42"/>
      <c r="F71" s="42"/>
      <c r="G71" s="42"/>
      <c r="H71" s="42"/>
      <c r="I71" s="42"/>
      <c r="J71" s="42"/>
      <c r="K71" s="42"/>
      <c r="L71" s="42"/>
      <c r="M71" s="6"/>
    </row>
    <row r="72" spans="2:13" ht="12.75">
      <c r="B72" s="6"/>
      <c r="C72" s="42"/>
      <c r="D72" s="42"/>
      <c r="E72" s="42"/>
      <c r="F72" s="42"/>
      <c r="G72" s="42"/>
      <c r="H72" s="42"/>
      <c r="I72" s="42"/>
      <c r="J72" s="42"/>
      <c r="K72" s="42"/>
      <c r="L72" s="42"/>
      <c r="M72" s="6"/>
    </row>
    <row r="73" spans="2:13" ht="12.75">
      <c r="B73" s="6"/>
      <c r="C73" s="42"/>
      <c r="D73" s="42"/>
      <c r="E73" s="42"/>
      <c r="F73" s="42"/>
      <c r="G73" s="42"/>
      <c r="H73" s="42"/>
      <c r="I73" s="42"/>
      <c r="J73" s="42"/>
      <c r="K73" s="42"/>
      <c r="L73" s="42"/>
      <c r="M73" s="6"/>
    </row>
  </sheetData>
  <sheetProtection/>
  <printOptions/>
  <pageMargins left="0.75" right="0.75" top="1" bottom="1" header="0.5" footer="0.5"/>
  <pageSetup fitToHeight="1" fitToWidth="1" horizontalDpi="600" verticalDpi="600" orientation="portrait" scale="71" r:id="rId2"/>
  <headerFooter alignWithMargins="0">
    <oddFooter>&amp;LAccess Lines Definition&amp;R&amp;P of &amp;N</oddFooter>
  </headerFooter>
  <drawing r:id="rId1"/>
</worksheet>
</file>

<file path=xl/worksheets/sheet11.xml><?xml version="1.0" encoding="utf-8"?>
<worksheet xmlns="http://schemas.openxmlformats.org/spreadsheetml/2006/main" xmlns:r="http://schemas.openxmlformats.org/officeDocument/2006/relationships">
  <dimension ref="A1:G175"/>
  <sheetViews>
    <sheetView zoomScaleSheetLayoutView="100" zoomScalePageLayoutView="0" workbookViewId="0" topLeftCell="A1">
      <selection activeCell="A1" sqref="A1:G2"/>
    </sheetView>
  </sheetViews>
  <sheetFormatPr defaultColWidth="9.140625" defaultRowHeight="12.75"/>
  <cols>
    <col min="1" max="1" width="30.7109375" style="21" customWidth="1"/>
    <col min="2" max="2" width="13.140625" style="19" customWidth="1"/>
    <col min="3" max="3" width="10.7109375" style="19" customWidth="1"/>
    <col min="4" max="4" width="12.8515625" style="19" customWidth="1"/>
    <col min="5" max="5" width="20.7109375" style="19" customWidth="1"/>
    <col min="6" max="6" width="0.42578125" style="19" hidden="1" customWidth="1"/>
    <col min="7" max="16384" width="9.140625" style="19" customWidth="1"/>
  </cols>
  <sheetData>
    <row r="1" spans="1:7" ht="12.75">
      <c r="A1" s="306"/>
      <c r="B1" s="323"/>
      <c r="C1" s="315" t="str">
        <f>Cover!$A$23</f>
        <v>Company Name</v>
      </c>
      <c r="D1" s="307"/>
      <c r="E1" s="323"/>
      <c r="F1" s="323"/>
      <c r="G1" s="331"/>
    </row>
    <row r="2" spans="1:7" ht="13.5" thickBot="1">
      <c r="A2" s="321" t="s">
        <v>439</v>
      </c>
      <c r="B2" s="324"/>
      <c r="C2" s="316" t="str">
        <f>"Year Ended December 31, "&amp;Cover!$L29</f>
        <v>Year Ended December 31, </v>
      </c>
      <c r="D2" s="319"/>
      <c r="E2" s="324"/>
      <c r="F2" s="324"/>
      <c r="G2" s="332"/>
    </row>
    <row r="3" spans="1:7" ht="12.75">
      <c r="A3" s="213"/>
      <c r="B3" s="214"/>
      <c r="C3" s="214"/>
      <c r="D3" s="214"/>
      <c r="E3" s="214"/>
      <c r="F3" s="214"/>
      <c r="G3" s="215"/>
    </row>
    <row r="4" spans="1:7" ht="12.75">
      <c r="A4" s="216" t="s">
        <v>466</v>
      </c>
      <c r="B4" s="211"/>
      <c r="C4" s="211"/>
      <c r="D4" s="211"/>
      <c r="E4" s="211"/>
      <c r="F4" s="214"/>
      <c r="G4" s="215"/>
    </row>
    <row r="5" spans="1:7" ht="12.75">
      <c r="A5" s="217"/>
      <c r="B5" s="22"/>
      <c r="C5" s="29"/>
      <c r="D5" s="29"/>
      <c r="E5" s="50" t="s">
        <v>275</v>
      </c>
      <c r="F5" s="218"/>
      <c r="G5" s="215"/>
    </row>
    <row r="6" spans="1:7" ht="12.75">
      <c r="A6" s="219" t="s">
        <v>131</v>
      </c>
      <c r="B6" s="50" t="s">
        <v>274</v>
      </c>
      <c r="C6" s="50" t="s">
        <v>272</v>
      </c>
      <c r="D6" s="50" t="s">
        <v>273</v>
      </c>
      <c r="E6" s="50" t="s">
        <v>298</v>
      </c>
      <c r="F6" s="220"/>
      <c r="G6" s="221" t="s">
        <v>314</v>
      </c>
    </row>
    <row r="7" spans="1:7" ht="12.75">
      <c r="A7" s="217"/>
      <c r="B7" s="29"/>
      <c r="C7" s="29"/>
      <c r="D7" s="29"/>
      <c r="E7" s="29"/>
      <c r="F7" s="214"/>
      <c r="G7" s="215"/>
    </row>
    <row r="8" spans="1:7" ht="12.75">
      <c r="A8" s="217" t="s">
        <v>132</v>
      </c>
      <c r="B8" s="29"/>
      <c r="C8" s="29"/>
      <c r="D8" s="29"/>
      <c r="E8" s="29"/>
      <c r="F8" s="214"/>
      <c r="G8" s="215">
        <f>SUM(B8:E8)</f>
        <v>0</v>
      </c>
    </row>
    <row r="9" spans="1:7" ht="12.75">
      <c r="A9" s="217" t="s">
        <v>133</v>
      </c>
      <c r="B9" s="29"/>
      <c r="C9" s="29"/>
      <c r="D9" s="29"/>
      <c r="E9" s="29"/>
      <c r="F9" s="214"/>
      <c r="G9" s="215">
        <f aca="true" t="shared" si="0" ref="G9:G65">SUM(B9:E9)</f>
        <v>0</v>
      </c>
    </row>
    <row r="10" spans="1:7" ht="12.75">
      <c r="A10" s="217" t="s">
        <v>134</v>
      </c>
      <c r="B10" s="29"/>
      <c r="C10" s="29"/>
      <c r="D10" s="29"/>
      <c r="E10" s="29"/>
      <c r="F10" s="214"/>
      <c r="G10" s="215">
        <f t="shared" si="0"/>
        <v>0</v>
      </c>
    </row>
    <row r="11" spans="1:7" ht="12.75">
      <c r="A11" s="217" t="s">
        <v>135</v>
      </c>
      <c r="B11" s="29"/>
      <c r="C11" s="29"/>
      <c r="D11" s="29"/>
      <c r="E11" s="29"/>
      <c r="F11" s="214"/>
      <c r="G11" s="215">
        <f t="shared" si="0"/>
        <v>0</v>
      </c>
    </row>
    <row r="12" spans="1:7" ht="12.75">
      <c r="A12" s="217" t="s">
        <v>136</v>
      </c>
      <c r="B12" s="29"/>
      <c r="C12" s="29"/>
      <c r="D12" s="29"/>
      <c r="E12" s="29"/>
      <c r="F12" s="214"/>
      <c r="G12" s="215">
        <f t="shared" si="0"/>
        <v>0</v>
      </c>
    </row>
    <row r="13" spans="1:7" ht="12.75">
      <c r="A13" s="217" t="s">
        <v>137</v>
      </c>
      <c r="B13" s="29"/>
      <c r="C13" s="29"/>
      <c r="D13" s="29"/>
      <c r="E13" s="29"/>
      <c r="F13" s="214"/>
      <c r="G13" s="215">
        <f t="shared" si="0"/>
        <v>0</v>
      </c>
    </row>
    <row r="14" spans="1:7" ht="12.75">
      <c r="A14" s="217" t="s">
        <v>138</v>
      </c>
      <c r="B14" s="29"/>
      <c r="C14" s="29"/>
      <c r="D14" s="29"/>
      <c r="E14" s="29"/>
      <c r="F14" s="214"/>
      <c r="G14" s="215">
        <f t="shared" si="0"/>
        <v>0</v>
      </c>
    </row>
    <row r="15" spans="1:7" ht="12.75">
      <c r="A15" s="217" t="s">
        <v>139</v>
      </c>
      <c r="B15" s="29"/>
      <c r="C15" s="29"/>
      <c r="D15" s="29"/>
      <c r="E15" s="29"/>
      <c r="F15" s="214"/>
      <c r="G15" s="215">
        <f t="shared" si="0"/>
        <v>0</v>
      </c>
    </row>
    <row r="16" spans="1:7" ht="12.75">
      <c r="A16" s="217" t="s">
        <v>140</v>
      </c>
      <c r="B16" s="29"/>
      <c r="C16" s="29"/>
      <c r="D16" s="29"/>
      <c r="E16" s="29"/>
      <c r="F16" s="214"/>
      <c r="G16" s="215">
        <f t="shared" si="0"/>
        <v>0</v>
      </c>
    </row>
    <row r="17" spans="1:7" ht="12.75">
      <c r="A17" s="217" t="s">
        <v>141</v>
      </c>
      <c r="B17" s="29"/>
      <c r="C17" s="29"/>
      <c r="D17" s="29"/>
      <c r="E17" s="29"/>
      <c r="F17" s="214"/>
      <c r="G17" s="215">
        <f t="shared" si="0"/>
        <v>0</v>
      </c>
    </row>
    <row r="18" spans="1:7" ht="12.75">
      <c r="A18" s="217" t="s">
        <v>142</v>
      </c>
      <c r="B18" s="29"/>
      <c r="C18" s="29"/>
      <c r="D18" s="29"/>
      <c r="E18" s="29"/>
      <c r="F18" s="214"/>
      <c r="G18" s="215">
        <f t="shared" si="0"/>
        <v>0</v>
      </c>
    </row>
    <row r="19" spans="1:7" ht="12.75">
      <c r="A19" s="217" t="s">
        <v>143</v>
      </c>
      <c r="B19" s="29"/>
      <c r="C19" s="29"/>
      <c r="D19" s="29"/>
      <c r="E19" s="29"/>
      <c r="F19" s="214"/>
      <c r="G19" s="215">
        <f t="shared" si="0"/>
        <v>0</v>
      </c>
    </row>
    <row r="20" spans="1:7" ht="12.75">
      <c r="A20" s="217" t="s">
        <v>144</v>
      </c>
      <c r="B20" s="29"/>
      <c r="C20" s="29"/>
      <c r="D20" s="29"/>
      <c r="E20" s="29"/>
      <c r="F20" s="214"/>
      <c r="G20" s="215">
        <f t="shared" si="0"/>
        <v>0</v>
      </c>
    </row>
    <row r="21" spans="1:7" ht="12.75">
      <c r="A21" s="217" t="s">
        <v>145</v>
      </c>
      <c r="B21" s="29"/>
      <c r="C21" s="29"/>
      <c r="D21" s="29"/>
      <c r="E21" s="29"/>
      <c r="F21" s="214"/>
      <c r="G21" s="215">
        <f t="shared" si="0"/>
        <v>0</v>
      </c>
    </row>
    <row r="22" spans="1:7" ht="12.75">
      <c r="A22" s="217" t="s">
        <v>146</v>
      </c>
      <c r="B22" s="29"/>
      <c r="C22" s="29"/>
      <c r="D22" s="29"/>
      <c r="E22" s="29"/>
      <c r="F22" s="214"/>
      <c r="G22" s="215">
        <f t="shared" si="0"/>
        <v>0</v>
      </c>
    </row>
    <row r="23" spans="1:7" ht="12.75">
      <c r="A23" s="217" t="s">
        <v>147</v>
      </c>
      <c r="B23" s="29"/>
      <c r="C23" s="29"/>
      <c r="D23" s="29"/>
      <c r="E23" s="29"/>
      <c r="F23" s="214"/>
      <c r="G23" s="215">
        <f t="shared" si="0"/>
        <v>0</v>
      </c>
    </row>
    <row r="24" spans="1:7" ht="12.75">
      <c r="A24" s="217" t="s">
        <v>148</v>
      </c>
      <c r="B24" s="29"/>
      <c r="C24" s="29"/>
      <c r="D24" s="29"/>
      <c r="E24" s="29"/>
      <c r="F24" s="214"/>
      <c r="G24" s="215">
        <f t="shared" si="0"/>
        <v>0</v>
      </c>
    </row>
    <row r="25" spans="1:7" ht="12.75">
      <c r="A25" s="217" t="s">
        <v>149</v>
      </c>
      <c r="B25" s="29"/>
      <c r="C25" s="29"/>
      <c r="D25" s="29"/>
      <c r="E25" s="29"/>
      <c r="F25" s="214"/>
      <c r="G25" s="215">
        <f t="shared" si="0"/>
        <v>0</v>
      </c>
    </row>
    <row r="26" spans="1:7" ht="12.75">
      <c r="A26" s="217" t="s">
        <v>150</v>
      </c>
      <c r="B26" s="29"/>
      <c r="C26" s="29"/>
      <c r="D26" s="29"/>
      <c r="E26" s="29"/>
      <c r="F26" s="214"/>
      <c r="G26" s="215">
        <f t="shared" si="0"/>
        <v>0</v>
      </c>
    </row>
    <row r="27" spans="1:7" ht="12.75">
      <c r="A27" s="217" t="s">
        <v>151</v>
      </c>
      <c r="B27" s="29"/>
      <c r="C27" s="29"/>
      <c r="D27" s="29"/>
      <c r="E27" s="29"/>
      <c r="F27" s="214"/>
      <c r="G27" s="215">
        <f t="shared" si="0"/>
        <v>0</v>
      </c>
    </row>
    <row r="28" spans="1:7" ht="12.75">
      <c r="A28" s="217" t="s">
        <v>152</v>
      </c>
      <c r="B28" s="29"/>
      <c r="C28" s="29"/>
      <c r="D28" s="29"/>
      <c r="E28" s="29"/>
      <c r="F28" s="214"/>
      <c r="G28" s="215">
        <f t="shared" si="0"/>
        <v>0</v>
      </c>
    </row>
    <row r="29" spans="1:7" ht="12.75">
      <c r="A29" s="217" t="s">
        <v>153</v>
      </c>
      <c r="B29" s="29"/>
      <c r="C29" s="29"/>
      <c r="D29" s="29"/>
      <c r="E29" s="29"/>
      <c r="F29" s="214"/>
      <c r="G29" s="215">
        <f t="shared" si="0"/>
        <v>0</v>
      </c>
    </row>
    <row r="30" spans="1:7" ht="12.75">
      <c r="A30" s="217" t="s">
        <v>154</v>
      </c>
      <c r="B30" s="29"/>
      <c r="C30" s="29"/>
      <c r="D30" s="29"/>
      <c r="E30" s="29"/>
      <c r="F30" s="214"/>
      <c r="G30" s="215">
        <f t="shared" si="0"/>
        <v>0</v>
      </c>
    </row>
    <row r="31" spans="1:7" ht="12.75">
      <c r="A31" s="217" t="s">
        <v>155</v>
      </c>
      <c r="B31" s="29"/>
      <c r="C31" s="29"/>
      <c r="D31" s="29"/>
      <c r="E31" s="29"/>
      <c r="F31" s="214"/>
      <c r="G31" s="215">
        <f t="shared" si="0"/>
        <v>0</v>
      </c>
    </row>
    <row r="32" spans="1:7" ht="12.75">
      <c r="A32" s="217" t="s">
        <v>156</v>
      </c>
      <c r="B32" s="29"/>
      <c r="C32" s="29"/>
      <c r="D32" s="29"/>
      <c r="E32" s="29"/>
      <c r="F32" s="214"/>
      <c r="G32" s="215">
        <f t="shared" si="0"/>
        <v>0</v>
      </c>
    </row>
    <row r="33" spans="1:7" ht="12.75">
      <c r="A33" s="217" t="s">
        <v>157</v>
      </c>
      <c r="B33" s="29"/>
      <c r="C33" s="29"/>
      <c r="D33" s="29"/>
      <c r="E33" s="29"/>
      <c r="F33" s="214"/>
      <c r="G33" s="215">
        <f t="shared" si="0"/>
        <v>0</v>
      </c>
    </row>
    <row r="34" spans="1:7" ht="12.75">
      <c r="A34" s="217" t="s">
        <v>158</v>
      </c>
      <c r="B34" s="29"/>
      <c r="C34" s="29"/>
      <c r="D34" s="29"/>
      <c r="E34" s="29"/>
      <c r="F34" s="214"/>
      <c r="G34" s="215">
        <f t="shared" si="0"/>
        <v>0</v>
      </c>
    </row>
    <row r="35" spans="1:7" ht="12.75">
      <c r="A35" s="217" t="s">
        <v>159</v>
      </c>
      <c r="B35" s="29"/>
      <c r="C35" s="29"/>
      <c r="D35" s="29"/>
      <c r="E35" s="29"/>
      <c r="F35" s="214"/>
      <c r="G35" s="215">
        <f t="shared" si="0"/>
        <v>0</v>
      </c>
    </row>
    <row r="36" spans="1:7" ht="12.75">
      <c r="A36" s="217" t="s">
        <v>160</v>
      </c>
      <c r="B36" s="29"/>
      <c r="C36" s="29"/>
      <c r="D36" s="29"/>
      <c r="E36" s="29"/>
      <c r="F36" s="214"/>
      <c r="G36" s="215">
        <f t="shared" si="0"/>
        <v>0</v>
      </c>
    </row>
    <row r="37" spans="1:7" ht="12.75">
      <c r="A37" s="217" t="s">
        <v>161</v>
      </c>
      <c r="B37" s="29"/>
      <c r="C37" s="29"/>
      <c r="D37" s="29"/>
      <c r="E37" s="29"/>
      <c r="F37" s="214"/>
      <c r="G37" s="215">
        <f t="shared" si="0"/>
        <v>0</v>
      </c>
    </row>
    <row r="38" spans="1:7" ht="12.75">
      <c r="A38" s="217" t="s">
        <v>162</v>
      </c>
      <c r="B38" s="29"/>
      <c r="C38" s="29"/>
      <c r="D38" s="29"/>
      <c r="E38" s="29"/>
      <c r="F38" s="214"/>
      <c r="G38" s="215">
        <f t="shared" si="0"/>
        <v>0</v>
      </c>
    </row>
    <row r="39" spans="1:7" ht="12.75">
      <c r="A39" s="217" t="s">
        <v>163</v>
      </c>
      <c r="B39" s="29"/>
      <c r="C39" s="29"/>
      <c r="D39" s="29"/>
      <c r="E39" s="29"/>
      <c r="F39" s="214"/>
      <c r="G39" s="215">
        <f t="shared" si="0"/>
        <v>0</v>
      </c>
    </row>
    <row r="40" spans="1:7" ht="12.75">
      <c r="A40" s="217" t="s">
        <v>164</v>
      </c>
      <c r="B40" s="29"/>
      <c r="C40" s="29"/>
      <c r="D40" s="29"/>
      <c r="E40" s="29"/>
      <c r="F40" s="214"/>
      <c r="G40" s="215">
        <f t="shared" si="0"/>
        <v>0</v>
      </c>
    </row>
    <row r="41" spans="1:7" ht="12.75">
      <c r="A41" s="217" t="s">
        <v>165</v>
      </c>
      <c r="B41" s="29"/>
      <c r="C41" s="29"/>
      <c r="D41" s="29"/>
      <c r="E41" s="29"/>
      <c r="F41" s="214"/>
      <c r="G41" s="215">
        <f t="shared" si="0"/>
        <v>0</v>
      </c>
    </row>
    <row r="42" spans="1:7" ht="12.75">
      <c r="A42" s="217" t="s">
        <v>166</v>
      </c>
      <c r="B42" s="29"/>
      <c r="C42" s="29"/>
      <c r="D42" s="29"/>
      <c r="E42" s="29"/>
      <c r="F42" s="214"/>
      <c r="G42" s="215">
        <f t="shared" si="0"/>
        <v>0</v>
      </c>
    </row>
    <row r="43" spans="1:7" ht="12.75">
      <c r="A43" s="217" t="s">
        <v>167</v>
      </c>
      <c r="B43" s="29"/>
      <c r="C43" s="29"/>
      <c r="D43" s="29"/>
      <c r="E43" s="29"/>
      <c r="F43" s="214"/>
      <c r="G43" s="215">
        <f t="shared" si="0"/>
        <v>0</v>
      </c>
    </row>
    <row r="44" spans="1:7" ht="12.75">
      <c r="A44" s="217" t="s">
        <v>168</v>
      </c>
      <c r="B44" s="29"/>
      <c r="C44" s="29"/>
      <c r="D44" s="29"/>
      <c r="E44" s="29"/>
      <c r="F44" s="214"/>
      <c r="G44" s="215">
        <f t="shared" si="0"/>
        <v>0</v>
      </c>
    </row>
    <row r="45" spans="1:7" ht="12.75">
      <c r="A45" s="217" t="s">
        <v>169</v>
      </c>
      <c r="B45" s="29"/>
      <c r="C45" s="29"/>
      <c r="D45" s="29"/>
      <c r="E45" s="29"/>
      <c r="F45" s="214"/>
      <c r="G45" s="215">
        <f t="shared" si="0"/>
        <v>0</v>
      </c>
    </row>
    <row r="46" spans="1:7" ht="12.75">
      <c r="A46" s="217" t="s">
        <v>170</v>
      </c>
      <c r="B46" s="29"/>
      <c r="C46" s="29"/>
      <c r="D46" s="29"/>
      <c r="E46" s="29"/>
      <c r="F46" s="214"/>
      <c r="G46" s="215">
        <f t="shared" si="0"/>
        <v>0</v>
      </c>
    </row>
    <row r="47" spans="1:7" ht="12.75">
      <c r="A47" s="217" t="s">
        <v>171</v>
      </c>
      <c r="B47" s="29"/>
      <c r="C47" s="29"/>
      <c r="D47" s="29"/>
      <c r="E47" s="29"/>
      <c r="F47" s="214"/>
      <c r="G47" s="215">
        <f t="shared" si="0"/>
        <v>0</v>
      </c>
    </row>
    <row r="48" spans="1:7" ht="12.75">
      <c r="A48" s="217" t="s">
        <v>172</v>
      </c>
      <c r="B48" s="29"/>
      <c r="C48" s="29"/>
      <c r="D48" s="29"/>
      <c r="E48" s="29"/>
      <c r="F48" s="214"/>
      <c r="G48" s="215">
        <f t="shared" si="0"/>
        <v>0</v>
      </c>
    </row>
    <row r="49" spans="1:7" ht="12.75">
      <c r="A49" s="217" t="s">
        <v>173</v>
      </c>
      <c r="B49" s="29"/>
      <c r="C49" s="29"/>
      <c r="D49" s="29"/>
      <c r="E49" s="29"/>
      <c r="F49" s="214"/>
      <c r="G49" s="215">
        <f t="shared" si="0"/>
        <v>0</v>
      </c>
    </row>
    <row r="50" spans="1:7" ht="12.75">
      <c r="A50" s="217" t="s">
        <v>174</v>
      </c>
      <c r="B50" s="29"/>
      <c r="C50" s="29"/>
      <c r="D50" s="29"/>
      <c r="E50" s="29"/>
      <c r="F50" s="214"/>
      <c r="G50" s="215">
        <f t="shared" si="0"/>
        <v>0</v>
      </c>
    </row>
    <row r="51" spans="1:7" ht="12.75">
      <c r="A51" s="217" t="s">
        <v>175</v>
      </c>
      <c r="B51" s="29"/>
      <c r="C51" s="29"/>
      <c r="D51" s="29"/>
      <c r="E51" s="29"/>
      <c r="F51" s="214"/>
      <c r="G51" s="215">
        <f t="shared" si="0"/>
        <v>0</v>
      </c>
    </row>
    <row r="52" spans="1:7" ht="12.75">
      <c r="A52" s="217" t="s">
        <v>176</v>
      </c>
      <c r="B52" s="29"/>
      <c r="C52" s="29"/>
      <c r="D52" s="29"/>
      <c r="E52" s="29"/>
      <c r="F52" s="214"/>
      <c r="G52" s="215">
        <f t="shared" si="0"/>
        <v>0</v>
      </c>
    </row>
    <row r="53" spans="1:7" ht="12.75">
      <c r="A53" s="217" t="s">
        <v>177</v>
      </c>
      <c r="B53" s="29"/>
      <c r="C53" s="29"/>
      <c r="D53" s="29"/>
      <c r="E53" s="29"/>
      <c r="F53" s="214"/>
      <c r="G53" s="215">
        <f t="shared" si="0"/>
        <v>0</v>
      </c>
    </row>
    <row r="54" spans="1:7" ht="12.75">
      <c r="A54" s="217" t="s">
        <v>178</v>
      </c>
      <c r="B54" s="29"/>
      <c r="C54" s="29"/>
      <c r="D54" s="29"/>
      <c r="E54" s="29"/>
      <c r="F54" s="214"/>
      <c r="G54" s="215">
        <f t="shared" si="0"/>
        <v>0</v>
      </c>
    </row>
    <row r="55" spans="1:7" ht="12.75">
      <c r="A55" s="217" t="s">
        <v>179</v>
      </c>
      <c r="B55" s="29"/>
      <c r="C55" s="29"/>
      <c r="D55" s="29"/>
      <c r="E55" s="29"/>
      <c r="F55" s="214"/>
      <c r="G55" s="215">
        <f t="shared" si="0"/>
        <v>0</v>
      </c>
    </row>
    <row r="56" spans="1:7" ht="12.75">
      <c r="A56" s="217" t="s">
        <v>180</v>
      </c>
      <c r="B56" s="29"/>
      <c r="C56" s="29"/>
      <c r="D56" s="29"/>
      <c r="E56" s="29"/>
      <c r="F56" s="214"/>
      <c r="G56" s="215">
        <f t="shared" si="0"/>
        <v>0</v>
      </c>
    </row>
    <row r="57" spans="1:7" ht="12.75">
      <c r="A57" s="217" t="s">
        <v>181</v>
      </c>
      <c r="B57" s="29"/>
      <c r="C57" s="29"/>
      <c r="D57" s="29"/>
      <c r="E57" s="29"/>
      <c r="F57" s="214"/>
      <c r="G57" s="215">
        <f t="shared" si="0"/>
        <v>0</v>
      </c>
    </row>
    <row r="58" spans="1:7" ht="12.75">
      <c r="A58" s="217" t="s">
        <v>182</v>
      </c>
      <c r="B58" s="29"/>
      <c r="C58" s="29"/>
      <c r="D58" s="29"/>
      <c r="E58" s="29"/>
      <c r="F58" s="214"/>
      <c r="G58" s="215">
        <f t="shared" si="0"/>
        <v>0</v>
      </c>
    </row>
    <row r="59" spans="1:7" ht="12.75">
      <c r="A59" s="217" t="s">
        <v>183</v>
      </c>
      <c r="B59" s="29"/>
      <c r="C59" s="29"/>
      <c r="D59" s="29"/>
      <c r="E59" s="29"/>
      <c r="F59" s="214"/>
      <c r="G59" s="215">
        <f t="shared" si="0"/>
        <v>0</v>
      </c>
    </row>
    <row r="60" spans="1:7" ht="12.75">
      <c r="A60" s="217" t="s">
        <v>184</v>
      </c>
      <c r="B60" s="29"/>
      <c r="C60" s="29"/>
      <c r="D60" s="29"/>
      <c r="E60" s="29"/>
      <c r="F60" s="214"/>
      <c r="G60" s="215">
        <f t="shared" si="0"/>
        <v>0</v>
      </c>
    </row>
    <row r="61" spans="1:7" ht="12.75">
      <c r="A61" s="217" t="s">
        <v>185</v>
      </c>
      <c r="B61" s="29"/>
      <c r="C61" s="29"/>
      <c r="D61" s="29"/>
      <c r="E61" s="29"/>
      <c r="F61" s="214"/>
      <c r="G61" s="215">
        <f t="shared" si="0"/>
        <v>0</v>
      </c>
    </row>
    <row r="62" spans="1:7" ht="12.75">
      <c r="A62" s="217" t="s">
        <v>186</v>
      </c>
      <c r="B62" s="29"/>
      <c r="C62" s="29"/>
      <c r="D62" s="29"/>
      <c r="E62" s="29"/>
      <c r="F62" s="214"/>
      <c r="G62" s="215">
        <f t="shared" si="0"/>
        <v>0</v>
      </c>
    </row>
    <row r="63" spans="1:7" ht="12.75">
      <c r="A63" s="217" t="s">
        <v>187</v>
      </c>
      <c r="B63" s="29"/>
      <c r="C63" s="29"/>
      <c r="D63" s="29"/>
      <c r="E63" s="29"/>
      <c r="F63" s="214"/>
      <c r="G63" s="215">
        <f t="shared" si="0"/>
        <v>0</v>
      </c>
    </row>
    <row r="64" spans="1:7" ht="12.75">
      <c r="A64" s="217" t="s">
        <v>188</v>
      </c>
      <c r="B64" s="29"/>
      <c r="C64" s="29"/>
      <c r="D64" s="29"/>
      <c r="E64" s="29"/>
      <c r="F64" s="214"/>
      <c r="G64" s="215">
        <f t="shared" si="0"/>
        <v>0</v>
      </c>
    </row>
    <row r="65" spans="1:7" ht="13.5" thickBot="1">
      <c r="A65" s="217" t="s">
        <v>189</v>
      </c>
      <c r="B65" s="29"/>
      <c r="C65" s="29"/>
      <c r="D65" s="29"/>
      <c r="E65" s="214"/>
      <c r="F65" s="214"/>
      <c r="G65" s="215">
        <f t="shared" si="0"/>
        <v>0</v>
      </c>
    </row>
    <row r="66" spans="1:7" ht="15.75">
      <c r="A66" s="302"/>
      <c r="B66" s="320"/>
      <c r="C66" s="315" t="str">
        <f>Cover!$A$23</f>
        <v>Company Name</v>
      </c>
      <c r="D66" s="297"/>
      <c r="E66" s="320"/>
      <c r="F66" s="320"/>
      <c r="G66" s="295"/>
    </row>
    <row r="67" spans="1:7" ht="16.5" thickBot="1">
      <c r="A67" s="321" t="s">
        <v>439</v>
      </c>
      <c r="B67" s="322"/>
      <c r="C67" s="316" t="str">
        <f>"Year Ended December 31, "&amp;Cover!$L94</f>
        <v>Year Ended December 31, </v>
      </c>
      <c r="D67" s="298"/>
      <c r="E67" s="322"/>
      <c r="F67" s="322"/>
      <c r="G67" s="296"/>
    </row>
    <row r="68" spans="1:7" ht="12.75">
      <c r="A68" s="224"/>
      <c r="B68" s="214"/>
      <c r="C68" s="214"/>
      <c r="D68" s="214"/>
      <c r="E68" s="50" t="s">
        <v>275</v>
      </c>
      <c r="F68" s="220"/>
      <c r="G68" s="221" t="s">
        <v>314</v>
      </c>
    </row>
    <row r="69" spans="1:7" ht="12.75">
      <c r="A69" s="219" t="s">
        <v>131</v>
      </c>
      <c r="B69" s="50" t="s">
        <v>274</v>
      </c>
      <c r="C69" s="50" t="s">
        <v>272</v>
      </c>
      <c r="D69" s="50" t="s">
        <v>273</v>
      </c>
      <c r="E69" s="50" t="s">
        <v>298</v>
      </c>
      <c r="F69" s="220"/>
      <c r="G69" s="215"/>
    </row>
    <row r="70" spans="1:7" ht="12.75">
      <c r="A70" s="217" t="s">
        <v>190</v>
      </c>
      <c r="B70" s="29"/>
      <c r="C70" s="29"/>
      <c r="D70" s="29"/>
      <c r="E70" s="214"/>
      <c r="F70" s="214"/>
      <c r="G70" s="215">
        <f aca="true" t="shared" si="1" ref="G70:G131">SUM(B70:E70)</f>
        <v>0</v>
      </c>
    </row>
    <row r="71" spans="1:7" ht="12.75">
      <c r="A71" s="217" t="s">
        <v>191</v>
      </c>
      <c r="B71" s="29"/>
      <c r="C71" s="29"/>
      <c r="D71" s="29"/>
      <c r="E71" s="29"/>
      <c r="F71" s="214"/>
      <c r="G71" s="215">
        <f t="shared" si="1"/>
        <v>0</v>
      </c>
    </row>
    <row r="72" spans="1:7" ht="12.75">
      <c r="A72" s="217" t="s">
        <v>192</v>
      </c>
      <c r="B72" s="29"/>
      <c r="C72" s="29"/>
      <c r="D72" s="29"/>
      <c r="E72" s="29"/>
      <c r="F72" s="214"/>
      <c r="G72" s="215">
        <f t="shared" si="1"/>
        <v>0</v>
      </c>
    </row>
    <row r="73" spans="1:7" ht="12.75">
      <c r="A73" s="217" t="s">
        <v>193</v>
      </c>
      <c r="B73" s="29"/>
      <c r="C73" s="29"/>
      <c r="D73" s="29"/>
      <c r="E73" s="29"/>
      <c r="F73" s="214"/>
      <c r="G73" s="215">
        <f t="shared" si="1"/>
        <v>0</v>
      </c>
    </row>
    <row r="74" spans="1:7" ht="12.75">
      <c r="A74" s="217" t="s">
        <v>194</v>
      </c>
      <c r="B74" s="29"/>
      <c r="C74" s="29"/>
      <c r="D74" s="29"/>
      <c r="E74" s="29"/>
      <c r="F74" s="214"/>
      <c r="G74" s="215">
        <f t="shared" si="1"/>
        <v>0</v>
      </c>
    </row>
    <row r="75" spans="1:7" ht="12.75">
      <c r="A75" s="217" t="s">
        <v>195</v>
      </c>
      <c r="B75" s="29"/>
      <c r="C75" s="29"/>
      <c r="D75" s="29"/>
      <c r="E75" s="29"/>
      <c r="F75" s="214"/>
      <c r="G75" s="215">
        <f t="shared" si="1"/>
        <v>0</v>
      </c>
    </row>
    <row r="76" spans="1:7" ht="12.75">
      <c r="A76" s="217" t="s">
        <v>196</v>
      </c>
      <c r="B76" s="29"/>
      <c r="C76" s="29"/>
      <c r="D76" s="29"/>
      <c r="E76" s="29"/>
      <c r="F76" s="214"/>
      <c r="G76" s="215">
        <f t="shared" si="1"/>
        <v>0</v>
      </c>
    </row>
    <row r="77" spans="1:7" ht="12.75">
      <c r="A77" s="217" t="s">
        <v>197</v>
      </c>
      <c r="B77" s="29"/>
      <c r="C77" s="29"/>
      <c r="D77" s="29"/>
      <c r="E77" s="29"/>
      <c r="F77" s="214"/>
      <c r="G77" s="215">
        <f t="shared" si="1"/>
        <v>0</v>
      </c>
    </row>
    <row r="78" spans="1:7" ht="12.75">
      <c r="A78" s="217" t="s">
        <v>198</v>
      </c>
      <c r="B78" s="29"/>
      <c r="C78" s="29"/>
      <c r="D78" s="29"/>
      <c r="E78" s="29"/>
      <c r="F78" s="214"/>
      <c r="G78" s="215">
        <f t="shared" si="1"/>
        <v>0</v>
      </c>
    </row>
    <row r="79" spans="1:7" ht="12.75">
      <c r="A79" s="217" t="s">
        <v>199</v>
      </c>
      <c r="B79" s="29"/>
      <c r="C79" s="29"/>
      <c r="D79" s="29"/>
      <c r="E79" s="29"/>
      <c r="F79" s="214"/>
      <c r="G79" s="215">
        <f t="shared" si="1"/>
        <v>0</v>
      </c>
    </row>
    <row r="80" spans="1:7" ht="12.75">
      <c r="A80" s="217" t="s">
        <v>200</v>
      </c>
      <c r="B80" s="29"/>
      <c r="C80" s="29"/>
      <c r="D80" s="29"/>
      <c r="E80" s="29"/>
      <c r="F80" s="214"/>
      <c r="G80" s="215">
        <f t="shared" si="1"/>
        <v>0</v>
      </c>
    </row>
    <row r="81" spans="1:7" ht="12.75">
      <c r="A81" s="217" t="s">
        <v>201</v>
      </c>
      <c r="B81" s="29"/>
      <c r="C81" s="29"/>
      <c r="D81" s="29"/>
      <c r="E81" s="29"/>
      <c r="F81" s="214"/>
      <c r="G81" s="215">
        <f t="shared" si="1"/>
        <v>0</v>
      </c>
    </row>
    <row r="82" spans="1:7" ht="12.75">
      <c r="A82" s="217" t="s">
        <v>202</v>
      </c>
      <c r="B82" s="29"/>
      <c r="C82" s="29"/>
      <c r="D82" s="29"/>
      <c r="E82" s="29"/>
      <c r="F82" s="214"/>
      <c r="G82" s="215">
        <f t="shared" si="1"/>
        <v>0</v>
      </c>
    </row>
    <row r="83" spans="1:7" ht="12.75">
      <c r="A83" s="217" t="s">
        <v>203</v>
      </c>
      <c r="B83" s="29"/>
      <c r="C83" s="29"/>
      <c r="D83" s="29"/>
      <c r="E83" s="29"/>
      <c r="F83" s="214"/>
      <c r="G83" s="215">
        <f t="shared" si="1"/>
        <v>0</v>
      </c>
    </row>
    <row r="84" spans="1:7" ht="12.75">
      <c r="A84" s="217" t="s">
        <v>204</v>
      </c>
      <c r="B84" s="29"/>
      <c r="C84" s="29"/>
      <c r="D84" s="29"/>
      <c r="E84" s="29"/>
      <c r="F84" s="214"/>
      <c r="G84" s="215">
        <f t="shared" si="1"/>
        <v>0</v>
      </c>
    </row>
    <row r="85" spans="1:7" ht="12.75">
      <c r="A85" s="217" t="s">
        <v>205</v>
      </c>
      <c r="B85" s="29"/>
      <c r="C85" s="29"/>
      <c r="D85" s="29"/>
      <c r="E85" s="29"/>
      <c r="F85" s="214"/>
      <c r="G85" s="215">
        <f t="shared" si="1"/>
        <v>0</v>
      </c>
    </row>
    <row r="86" spans="1:7" ht="12.75">
      <c r="A86" s="217" t="s">
        <v>206</v>
      </c>
      <c r="B86" s="29"/>
      <c r="C86" s="29"/>
      <c r="D86" s="29"/>
      <c r="E86" s="29"/>
      <c r="F86" s="214"/>
      <c r="G86" s="215">
        <f t="shared" si="1"/>
        <v>0</v>
      </c>
    </row>
    <row r="87" spans="1:7" ht="12.75">
      <c r="A87" s="217" t="s">
        <v>207</v>
      </c>
      <c r="B87" s="29"/>
      <c r="C87" s="29"/>
      <c r="D87" s="29"/>
      <c r="E87" s="29"/>
      <c r="F87" s="214"/>
      <c r="G87" s="215">
        <f t="shared" si="1"/>
        <v>0</v>
      </c>
    </row>
    <row r="88" spans="1:7" ht="12.75">
      <c r="A88" s="217" t="s">
        <v>208</v>
      </c>
      <c r="B88" s="29"/>
      <c r="C88" s="29"/>
      <c r="D88" s="29"/>
      <c r="E88" s="29"/>
      <c r="F88" s="214"/>
      <c r="G88" s="215">
        <f t="shared" si="1"/>
        <v>0</v>
      </c>
    </row>
    <row r="89" spans="1:7" ht="12.75">
      <c r="A89" s="217" t="s">
        <v>209</v>
      </c>
      <c r="B89" s="29"/>
      <c r="C89" s="29"/>
      <c r="D89" s="29"/>
      <c r="E89" s="29"/>
      <c r="F89" s="214"/>
      <c r="G89" s="215">
        <f t="shared" si="1"/>
        <v>0</v>
      </c>
    </row>
    <row r="90" spans="1:7" ht="12.75">
      <c r="A90" s="217" t="s">
        <v>210</v>
      </c>
      <c r="B90" s="29"/>
      <c r="C90" s="29"/>
      <c r="D90" s="29"/>
      <c r="E90" s="29"/>
      <c r="F90" s="214"/>
      <c r="G90" s="215">
        <f t="shared" si="1"/>
        <v>0</v>
      </c>
    </row>
    <row r="91" spans="1:7" ht="12.75">
      <c r="A91" s="217" t="s">
        <v>211</v>
      </c>
      <c r="B91" s="29"/>
      <c r="C91" s="29"/>
      <c r="D91" s="29"/>
      <c r="E91" s="29"/>
      <c r="F91" s="214"/>
      <c r="G91" s="215">
        <f t="shared" si="1"/>
        <v>0</v>
      </c>
    </row>
    <row r="92" spans="1:7" ht="12.75">
      <c r="A92" s="217" t="s">
        <v>212</v>
      </c>
      <c r="B92" s="29"/>
      <c r="C92" s="29"/>
      <c r="D92" s="29"/>
      <c r="E92" s="29"/>
      <c r="F92" s="214"/>
      <c r="G92" s="215">
        <f t="shared" si="1"/>
        <v>0</v>
      </c>
    </row>
    <row r="93" spans="1:7" ht="12.75">
      <c r="A93" s="217" t="s">
        <v>213</v>
      </c>
      <c r="B93" s="29"/>
      <c r="C93" s="29"/>
      <c r="D93" s="29"/>
      <c r="E93" s="29"/>
      <c r="F93" s="214"/>
      <c r="G93" s="215">
        <f t="shared" si="1"/>
        <v>0</v>
      </c>
    </row>
    <row r="94" spans="1:7" ht="12.75">
      <c r="A94" s="217" t="s">
        <v>214</v>
      </c>
      <c r="B94" s="29"/>
      <c r="C94" s="29"/>
      <c r="D94" s="29"/>
      <c r="E94" s="29"/>
      <c r="F94" s="214"/>
      <c r="G94" s="215">
        <f t="shared" si="1"/>
        <v>0</v>
      </c>
    </row>
    <row r="95" spans="1:7" ht="12.75">
      <c r="A95" s="217" t="s">
        <v>214</v>
      </c>
      <c r="B95" s="29"/>
      <c r="C95" s="29"/>
      <c r="D95" s="29"/>
      <c r="E95" s="29"/>
      <c r="F95" s="214"/>
      <c r="G95" s="215">
        <f t="shared" si="1"/>
        <v>0</v>
      </c>
    </row>
    <row r="96" spans="1:7" ht="12.75">
      <c r="A96" s="217" t="s">
        <v>215</v>
      </c>
      <c r="B96" s="29"/>
      <c r="C96" s="29"/>
      <c r="D96" s="29"/>
      <c r="E96" s="29"/>
      <c r="F96" s="214"/>
      <c r="G96" s="215">
        <f t="shared" si="1"/>
        <v>0</v>
      </c>
    </row>
    <row r="97" spans="1:7" ht="12.75">
      <c r="A97" s="217" t="s">
        <v>216</v>
      </c>
      <c r="B97" s="29"/>
      <c r="C97" s="29"/>
      <c r="D97" s="29"/>
      <c r="E97" s="29"/>
      <c r="F97" s="214"/>
      <c r="G97" s="215">
        <f t="shared" si="1"/>
        <v>0</v>
      </c>
    </row>
    <row r="98" spans="1:7" ht="12.75">
      <c r="A98" s="217" t="s">
        <v>217</v>
      </c>
      <c r="B98" s="29"/>
      <c r="C98" s="29"/>
      <c r="D98" s="29"/>
      <c r="E98" s="29"/>
      <c r="F98" s="214"/>
      <c r="G98" s="215">
        <f t="shared" si="1"/>
        <v>0</v>
      </c>
    </row>
    <row r="99" spans="1:7" ht="12.75">
      <c r="A99" s="217" t="s">
        <v>218</v>
      </c>
      <c r="B99" s="29"/>
      <c r="C99" s="29"/>
      <c r="D99" s="29"/>
      <c r="E99" s="29"/>
      <c r="F99" s="214"/>
      <c r="G99" s="215">
        <f t="shared" si="1"/>
        <v>0</v>
      </c>
    </row>
    <row r="100" spans="1:7" ht="12.75">
      <c r="A100" s="217" t="s">
        <v>219</v>
      </c>
      <c r="B100" s="29"/>
      <c r="C100" s="29"/>
      <c r="D100" s="29"/>
      <c r="E100" s="29"/>
      <c r="F100" s="214"/>
      <c r="G100" s="215">
        <f t="shared" si="1"/>
        <v>0</v>
      </c>
    </row>
    <row r="101" spans="1:7" ht="12.75">
      <c r="A101" s="217" t="s">
        <v>220</v>
      </c>
      <c r="B101" s="29"/>
      <c r="C101" s="29"/>
      <c r="D101" s="29"/>
      <c r="E101" s="29"/>
      <c r="F101" s="214"/>
      <c r="G101" s="215">
        <f t="shared" si="1"/>
        <v>0</v>
      </c>
    </row>
    <row r="102" spans="1:7" ht="12.75">
      <c r="A102" s="217" t="s">
        <v>221</v>
      </c>
      <c r="B102" s="29"/>
      <c r="C102" s="29"/>
      <c r="D102" s="29"/>
      <c r="E102" s="29"/>
      <c r="F102" s="214"/>
      <c r="G102" s="215">
        <f t="shared" si="1"/>
        <v>0</v>
      </c>
    </row>
    <row r="103" spans="1:7" ht="12.75">
      <c r="A103" s="217" t="s">
        <v>222</v>
      </c>
      <c r="B103" s="29"/>
      <c r="C103" s="29"/>
      <c r="D103" s="29"/>
      <c r="E103" s="29"/>
      <c r="F103" s="214"/>
      <c r="G103" s="215">
        <f t="shared" si="1"/>
        <v>0</v>
      </c>
    </row>
    <row r="104" spans="1:7" ht="12.75">
      <c r="A104" s="217" t="s">
        <v>223</v>
      </c>
      <c r="B104" s="29"/>
      <c r="C104" s="29"/>
      <c r="D104" s="29"/>
      <c r="E104" s="29"/>
      <c r="F104" s="214"/>
      <c r="G104" s="215">
        <f t="shared" si="1"/>
        <v>0</v>
      </c>
    </row>
    <row r="105" spans="1:7" ht="12.75">
      <c r="A105" s="217" t="s">
        <v>224</v>
      </c>
      <c r="B105" s="29"/>
      <c r="C105" s="29"/>
      <c r="D105" s="29"/>
      <c r="E105" s="29"/>
      <c r="F105" s="214"/>
      <c r="G105" s="215">
        <f t="shared" si="1"/>
        <v>0</v>
      </c>
    </row>
    <row r="106" spans="1:7" ht="12.75">
      <c r="A106" s="217" t="s">
        <v>225</v>
      </c>
      <c r="B106" s="29"/>
      <c r="C106" s="29"/>
      <c r="D106" s="29"/>
      <c r="E106" s="29"/>
      <c r="F106" s="214"/>
      <c r="G106" s="215">
        <f t="shared" si="1"/>
        <v>0</v>
      </c>
    </row>
    <row r="107" spans="1:7" ht="12.75">
      <c r="A107" s="217" t="s">
        <v>226</v>
      </c>
      <c r="B107" s="29"/>
      <c r="C107" s="29"/>
      <c r="D107" s="29"/>
      <c r="E107" s="29"/>
      <c r="F107" s="214"/>
      <c r="G107" s="215">
        <f t="shared" si="1"/>
        <v>0</v>
      </c>
    </row>
    <row r="108" spans="1:7" ht="12.75">
      <c r="A108" s="217" t="s">
        <v>227</v>
      </c>
      <c r="B108" s="29"/>
      <c r="C108" s="29"/>
      <c r="D108" s="29"/>
      <c r="E108" s="29"/>
      <c r="F108" s="214"/>
      <c r="G108" s="215">
        <f t="shared" si="1"/>
        <v>0</v>
      </c>
    </row>
    <row r="109" spans="1:7" ht="12.75">
      <c r="A109" s="217" t="s">
        <v>228</v>
      </c>
      <c r="B109" s="29"/>
      <c r="C109" s="29"/>
      <c r="D109" s="29"/>
      <c r="E109" s="29"/>
      <c r="F109" s="214"/>
      <c r="G109" s="215">
        <f t="shared" si="1"/>
        <v>0</v>
      </c>
    </row>
    <row r="110" spans="1:7" ht="12.75">
      <c r="A110" s="217" t="s">
        <v>229</v>
      </c>
      <c r="B110" s="29"/>
      <c r="C110" s="29"/>
      <c r="D110" s="29"/>
      <c r="E110" s="29"/>
      <c r="F110" s="214"/>
      <c r="G110" s="215">
        <f t="shared" si="1"/>
        <v>0</v>
      </c>
    </row>
    <row r="111" spans="1:7" ht="12.75">
      <c r="A111" s="217" t="s">
        <v>230</v>
      </c>
      <c r="B111" s="29"/>
      <c r="C111" s="29"/>
      <c r="D111" s="29"/>
      <c r="E111" s="29"/>
      <c r="F111" s="214"/>
      <c r="G111" s="215">
        <f t="shared" si="1"/>
        <v>0</v>
      </c>
    </row>
    <row r="112" spans="1:7" ht="12.75">
      <c r="A112" s="217" t="s">
        <v>231</v>
      </c>
      <c r="B112" s="29"/>
      <c r="C112" s="29"/>
      <c r="D112" s="29"/>
      <c r="E112" s="29"/>
      <c r="F112" s="214"/>
      <c r="G112" s="215">
        <f t="shared" si="1"/>
        <v>0</v>
      </c>
    </row>
    <row r="113" spans="1:7" ht="12.75">
      <c r="A113" s="217" t="s">
        <v>232</v>
      </c>
      <c r="B113" s="29"/>
      <c r="C113" s="29"/>
      <c r="D113" s="29"/>
      <c r="E113" s="29"/>
      <c r="F113" s="214"/>
      <c r="G113" s="215">
        <f t="shared" si="1"/>
        <v>0</v>
      </c>
    </row>
    <row r="114" spans="1:7" ht="12.75">
      <c r="A114" s="217" t="s">
        <v>233</v>
      </c>
      <c r="B114" s="29"/>
      <c r="C114" s="29"/>
      <c r="D114" s="29"/>
      <c r="E114" s="29"/>
      <c r="F114" s="214"/>
      <c r="G114" s="215">
        <f t="shared" si="1"/>
        <v>0</v>
      </c>
    </row>
    <row r="115" spans="1:7" ht="12.75">
      <c r="A115" s="217" t="s">
        <v>234</v>
      </c>
      <c r="B115" s="29"/>
      <c r="C115" s="29"/>
      <c r="D115" s="29"/>
      <c r="E115" s="29"/>
      <c r="F115" s="214"/>
      <c r="G115" s="215">
        <f t="shared" si="1"/>
        <v>0</v>
      </c>
    </row>
    <row r="116" spans="1:7" ht="12.75">
      <c r="A116" s="217" t="s">
        <v>235</v>
      </c>
      <c r="B116" s="29"/>
      <c r="C116" s="29"/>
      <c r="D116" s="29"/>
      <c r="E116" s="29"/>
      <c r="F116" s="214"/>
      <c r="G116" s="215">
        <f t="shared" si="1"/>
        <v>0</v>
      </c>
    </row>
    <row r="117" spans="1:7" ht="12.75">
      <c r="A117" s="217" t="s">
        <v>236</v>
      </c>
      <c r="B117" s="29"/>
      <c r="C117" s="29"/>
      <c r="D117" s="29"/>
      <c r="E117" s="29"/>
      <c r="F117" s="214"/>
      <c r="G117" s="215">
        <f t="shared" si="1"/>
        <v>0</v>
      </c>
    </row>
    <row r="118" spans="1:7" ht="12.75">
      <c r="A118" s="217" t="s">
        <v>237</v>
      </c>
      <c r="B118" s="29"/>
      <c r="C118" s="29"/>
      <c r="D118" s="29"/>
      <c r="E118" s="29"/>
      <c r="F118" s="214"/>
      <c r="G118" s="215">
        <f t="shared" si="1"/>
        <v>0</v>
      </c>
    </row>
    <row r="119" spans="1:7" ht="12.75">
      <c r="A119" s="217" t="s">
        <v>238</v>
      </c>
      <c r="B119" s="29"/>
      <c r="C119" s="29"/>
      <c r="D119" s="29"/>
      <c r="E119" s="29"/>
      <c r="F119" s="214"/>
      <c r="G119" s="215">
        <f t="shared" si="1"/>
        <v>0</v>
      </c>
    </row>
    <row r="120" spans="1:7" ht="12.75">
      <c r="A120" s="217" t="s">
        <v>239</v>
      </c>
      <c r="B120" s="29"/>
      <c r="C120" s="29"/>
      <c r="D120" s="29"/>
      <c r="E120" s="29"/>
      <c r="F120" s="214"/>
      <c r="G120" s="215">
        <f t="shared" si="1"/>
        <v>0</v>
      </c>
    </row>
    <row r="121" spans="1:7" ht="12.75">
      <c r="A121" s="217" t="s">
        <v>240</v>
      </c>
      <c r="B121" s="29"/>
      <c r="C121" s="29"/>
      <c r="D121" s="29"/>
      <c r="E121" s="29"/>
      <c r="F121" s="214"/>
      <c r="G121" s="215">
        <f t="shared" si="1"/>
        <v>0</v>
      </c>
    </row>
    <row r="122" spans="1:7" ht="12.75">
      <c r="A122" s="217" t="s">
        <v>241</v>
      </c>
      <c r="B122" s="29"/>
      <c r="C122" s="29"/>
      <c r="D122" s="29"/>
      <c r="E122" s="29"/>
      <c r="F122" s="214"/>
      <c r="G122" s="215">
        <f t="shared" si="1"/>
        <v>0</v>
      </c>
    </row>
    <row r="123" spans="1:7" ht="12.75">
      <c r="A123" s="217" t="s">
        <v>242</v>
      </c>
      <c r="B123" s="29"/>
      <c r="C123" s="29"/>
      <c r="D123" s="29"/>
      <c r="E123" s="29"/>
      <c r="F123" s="214"/>
      <c r="G123" s="215">
        <f t="shared" si="1"/>
        <v>0</v>
      </c>
    </row>
    <row r="124" spans="1:7" ht="12.75">
      <c r="A124" s="217" t="s">
        <v>243</v>
      </c>
      <c r="B124" s="29"/>
      <c r="C124" s="29"/>
      <c r="D124" s="29"/>
      <c r="E124" s="29"/>
      <c r="F124" s="214"/>
      <c r="G124" s="215">
        <f t="shared" si="1"/>
        <v>0</v>
      </c>
    </row>
    <row r="125" spans="1:7" ht="12.75">
      <c r="A125" s="217" t="s">
        <v>244</v>
      </c>
      <c r="B125" s="29"/>
      <c r="C125" s="29"/>
      <c r="D125" s="29"/>
      <c r="E125" s="29"/>
      <c r="F125" s="214"/>
      <c r="G125" s="215">
        <f t="shared" si="1"/>
        <v>0</v>
      </c>
    </row>
    <row r="126" spans="1:7" ht="12.75">
      <c r="A126" s="217" t="s">
        <v>245</v>
      </c>
      <c r="B126" s="29"/>
      <c r="C126" s="29"/>
      <c r="D126" s="29"/>
      <c r="E126" s="29"/>
      <c r="F126" s="214"/>
      <c r="G126" s="215">
        <f t="shared" si="1"/>
        <v>0</v>
      </c>
    </row>
    <row r="127" spans="1:7" ht="12.75">
      <c r="A127" s="217" t="s">
        <v>246</v>
      </c>
      <c r="B127" s="29"/>
      <c r="C127" s="29"/>
      <c r="D127" s="29"/>
      <c r="E127" s="29"/>
      <c r="F127" s="214"/>
      <c r="G127" s="215">
        <f t="shared" si="1"/>
        <v>0</v>
      </c>
    </row>
    <row r="128" spans="1:7" ht="12.75">
      <c r="A128" s="217" t="s">
        <v>247</v>
      </c>
      <c r="B128" s="29"/>
      <c r="C128" s="29"/>
      <c r="D128" s="29"/>
      <c r="E128" s="29"/>
      <c r="F128" s="214"/>
      <c r="G128" s="215">
        <f t="shared" si="1"/>
        <v>0</v>
      </c>
    </row>
    <row r="129" spans="1:7" ht="12.75">
      <c r="A129" s="217" t="s">
        <v>248</v>
      </c>
      <c r="B129" s="29"/>
      <c r="C129" s="29"/>
      <c r="D129" s="29"/>
      <c r="E129" s="29"/>
      <c r="F129" s="214"/>
      <c r="G129" s="215">
        <f t="shared" si="1"/>
        <v>0</v>
      </c>
    </row>
    <row r="130" spans="1:7" ht="12.75">
      <c r="A130" s="217" t="s">
        <v>249</v>
      </c>
      <c r="B130" s="29"/>
      <c r="C130" s="29"/>
      <c r="D130" s="29"/>
      <c r="E130" s="29"/>
      <c r="F130" s="214"/>
      <c r="G130" s="215">
        <f t="shared" si="1"/>
        <v>0</v>
      </c>
    </row>
    <row r="131" spans="1:7" ht="13.5" thickBot="1">
      <c r="A131" s="217" t="s">
        <v>250</v>
      </c>
      <c r="B131" s="29"/>
      <c r="C131" s="29"/>
      <c r="D131" s="29"/>
      <c r="E131" s="214"/>
      <c r="F131" s="214"/>
      <c r="G131" s="215">
        <f t="shared" si="1"/>
        <v>0</v>
      </c>
    </row>
    <row r="132" spans="1:7" ht="15.75">
      <c r="A132" s="302"/>
      <c r="B132" s="320"/>
      <c r="C132" s="315" t="str">
        <f>Cover!$A$23</f>
        <v>Company Name</v>
      </c>
      <c r="D132" s="297"/>
      <c r="E132" s="320"/>
      <c r="F132" s="320"/>
      <c r="G132" s="295"/>
    </row>
    <row r="133" spans="1:7" ht="16.5" thickBot="1">
      <c r="A133" s="321" t="s">
        <v>439</v>
      </c>
      <c r="B133" s="322"/>
      <c r="C133" s="316" t="str">
        <f>"Year Ended December 31, "&amp;Cover!$L160</f>
        <v>Year Ended December 31, </v>
      </c>
      <c r="D133" s="298"/>
      <c r="E133" s="322"/>
      <c r="F133" s="322"/>
      <c r="G133" s="296"/>
    </row>
    <row r="134" spans="1:7" ht="12.75">
      <c r="A134" s="224"/>
      <c r="B134" s="214"/>
      <c r="C134" s="214"/>
      <c r="D134" s="214"/>
      <c r="E134" s="50" t="s">
        <v>275</v>
      </c>
      <c r="F134" s="220"/>
      <c r="G134" s="215"/>
    </row>
    <row r="135" spans="1:7" ht="12.75">
      <c r="A135" s="219" t="s">
        <v>131</v>
      </c>
      <c r="B135" s="50" t="s">
        <v>274</v>
      </c>
      <c r="C135" s="50" t="s">
        <v>272</v>
      </c>
      <c r="D135" s="50" t="s">
        <v>273</v>
      </c>
      <c r="E135" s="50" t="s">
        <v>298</v>
      </c>
      <c r="F135" s="220"/>
      <c r="G135" s="221" t="s">
        <v>314</v>
      </c>
    </row>
    <row r="136" spans="1:7" ht="12.75">
      <c r="A136" s="217" t="s">
        <v>251</v>
      </c>
      <c r="B136" s="29"/>
      <c r="C136" s="29"/>
      <c r="D136" s="29"/>
      <c r="E136" s="214"/>
      <c r="F136" s="214"/>
      <c r="G136" s="215">
        <f aca="true" t="shared" si="2" ref="G136:G156">SUM(B136:E136)</f>
        <v>0</v>
      </c>
    </row>
    <row r="137" spans="1:7" ht="12.75">
      <c r="A137" s="217" t="s">
        <v>252</v>
      </c>
      <c r="B137" s="29"/>
      <c r="C137" s="29"/>
      <c r="D137" s="29"/>
      <c r="E137" s="29"/>
      <c r="F137" s="214"/>
      <c r="G137" s="215">
        <f t="shared" si="2"/>
        <v>0</v>
      </c>
    </row>
    <row r="138" spans="1:7" ht="12.75">
      <c r="A138" s="217" t="s">
        <v>253</v>
      </c>
      <c r="B138" s="29"/>
      <c r="C138" s="29"/>
      <c r="D138" s="29"/>
      <c r="E138" s="29"/>
      <c r="F138" s="214"/>
      <c r="G138" s="215">
        <f t="shared" si="2"/>
        <v>0</v>
      </c>
    </row>
    <row r="139" spans="1:7" ht="12.75">
      <c r="A139" s="217" t="s">
        <v>254</v>
      </c>
      <c r="B139" s="29"/>
      <c r="C139" s="29"/>
      <c r="D139" s="29"/>
      <c r="E139" s="29"/>
      <c r="F139" s="214"/>
      <c r="G139" s="215">
        <f t="shared" si="2"/>
        <v>0</v>
      </c>
    </row>
    <row r="140" spans="1:7" ht="12.75">
      <c r="A140" s="217" t="s">
        <v>255</v>
      </c>
      <c r="B140" s="29"/>
      <c r="C140" s="29"/>
      <c r="D140" s="29"/>
      <c r="E140" s="29"/>
      <c r="F140" s="214"/>
      <c r="G140" s="215">
        <f t="shared" si="2"/>
        <v>0</v>
      </c>
    </row>
    <row r="141" spans="1:7" ht="12.75">
      <c r="A141" s="217" t="s">
        <v>256</v>
      </c>
      <c r="B141" s="29"/>
      <c r="C141" s="29"/>
      <c r="D141" s="29"/>
      <c r="E141" s="29"/>
      <c r="F141" s="214"/>
      <c r="G141" s="215">
        <f t="shared" si="2"/>
        <v>0</v>
      </c>
    </row>
    <row r="142" spans="1:7" ht="12.75">
      <c r="A142" s="217" t="s">
        <v>257</v>
      </c>
      <c r="B142" s="29"/>
      <c r="C142" s="29"/>
      <c r="D142" s="29"/>
      <c r="E142" s="29"/>
      <c r="F142" s="214"/>
      <c r="G142" s="215">
        <f t="shared" si="2"/>
        <v>0</v>
      </c>
    </row>
    <row r="143" spans="1:7" ht="12.75">
      <c r="A143" s="217" t="s">
        <v>258</v>
      </c>
      <c r="B143" s="29"/>
      <c r="C143" s="29"/>
      <c r="D143" s="29"/>
      <c r="E143" s="29"/>
      <c r="F143" s="214"/>
      <c r="G143" s="215">
        <f t="shared" si="2"/>
        <v>0</v>
      </c>
    </row>
    <row r="144" spans="1:7" ht="12.75">
      <c r="A144" s="217" t="s">
        <v>259</v>
      </c>
      <c r="B144" s="29"/>
      <c r="C144" s="29"/>
      <c r="D144" s="29"/>
      <c r="E144" s="29"/>
      <c r="F144" s="214"/>
      <c r="G144" s="215">
        <f t="shared" si="2"/>
        <v>0</v>
      </c>
    </row>
    <row r="145" spans="1:7" ht="12.75">
      <c r="A145" s="217" t="s">
        <v>260</v>
      </c>
      <c r="B145" s="29"/>
      <c r="C145" s="29"/>
      <c r="D145" s="29"/>
      <c r="E145" s="29"/>
      <c r="F145" s="214"/>
      <c r="G145" s="215">
        <f t="shared" si="2"/>
        <v>0</v>
      </c>
    </row>
    <row r="146" spans="1:7" ht="12.75">
      <c r="A146" s="217" t="s">
        <v>261</v>
      </c>
      <c r="B146" s="29"/>
      <c r="C146" s="29"/>
      <c r="D146" s="29"/>
      <c r="E146" s="29"/>
      <c r="F146" s="214"/>
      <c r="G146" s="215">
        <f t="shared" si="2"/>
        <v>0</v>
      </c>
    </row>
    <row r="147" spans="1:7" ht="12.75">
      <c r="A147" s="217" t="s">
        <v>262</v>
      </c>
      <c r="B147" s="29"/>
      <c r="C147" s="29"/>
      <c r="D147" s="29"/>
      <c r="E147" s="29"/>
      <c r="F147" s="214"/>
      <c r="G147" s="215">
        <f t="shared" si="2"/>
        <v>0</v>
      </c>
    </row>
    <row r="148" spans="1:7" ht="12.75">
      <c r="A148" s="217" t="s">
        <v>263</v>
      </c>
      <c r="B148" s="29"/>
      <c r="C148" s="29"/>
      <c r="D148" s="29"/>
      <c r="E148" s="29"/>
      <c r="F148" s="214"/>
      <c r="G148" s="215">
        <f t="shared" si="2"/>
        <v>0</v>
      </c>
    </row>
    <row r="149" spans="1:7" ht="12.75">
      <c r="A149" s="217" t="s">
        <v>264</v>
      </c>
      <c r="B149" s="29"/>
      <c r="C149" s="29"/>
      <c r="D149" s="29"/>
      <c r="E149" s="29"/>
      <c r="F149" s="214"/>
      <c r="G149" s="215">
        <f t="shared" si="2"/>
        <v>0</v>
      </c>
    </row>
    <row r="150" spans="1:7" ht="12.75">
      <c r="A150" s="217" t="s">
        <v>265</v>
      </c>
      <c r="B150" s="29"/>
      <c r="C150" s="29"/>
      <c r="D150" s="29"/>
      <c r="E150" s="29"/>
      <c r="F150" s="214"/>
      <c r="G150" s="215">
        <f t="shared" si="2"/>
        <v>0</v>
      </c>
    </row>
    <row r="151" spans="1:7" ht="12.75">
      <c r="A151" s="217" t="s">
        <v>266</v>
      </c>
      <c r="B151" s="29"/>
      <c r="C151" s="29"/>
      <c r="D151" s="29"/>
      <c r="E151" s="29"/>
      <c r="F151" s="214"/>
      <c r="G151" s="215">
        <f t="shared" si="2"/>
        <v>0</v>
      </c>
    </row>
    <row r="152" spans="1:7" ht="12.75">
      <c r="A152" s="217" t="s">
        <v>267</v>
      </c>
      <c r="B152" s="29"/>
      <c r="C152" s="29"/>
      <c r="D152" s="29"/>
      <c r="E152" s="29"/>
      <c r="F152" s="214"/>
      <c r="G152" s="215">
        <f t="shared" si="2"/>
        <v>0</v>
      </c>
    </row>
    <row r="153" spans="1:7" ht="12.75">
      <c r="A153" s="217" t="s">
        <v>268</v>
      </c>
      <c r="B153" s="29"/>
      <c r="C153" s="29"/>
      <c r="D153" s="29"/>
      <c r="E153" s="29"/>
      <c r="F153" s="214"/>
      <c r="G153" s="215">
        <f t="shared" si="2"/>
        <v>0</v>
      </c>
    </row>
    <row r="154" spans="1:7" ht="12.75">
      <c r="A154" s="217" t="s">
        <v>269</v>
      </c>
      <c r="B154" s="29"/>
      <c r="C154" s="29"/>
      <c r="D154" s="29"/>
      <c r="E154" s="29"/>
      <c r="F154" s="214"/>
      <c r="G154" s="215">
        <f t="shared" si="2"/>
        <v>0</v>
      </c>
    </row>
    <row r="155" spans="1:7" ht="12.75">
      <c r="A155" s="217" t="s">
        <v>270</v>
      </c>
      <c r="B155" s="29"/>
      <c r="C155" s="29"/>
      <c r="D155" s="29"/>
      <c r="E155" s="29"/>
      <c r="F155" s="214"/>
      <c r="G155" s="215">
        <f t="shared" si="2"/>
        <v>0</v>
      </c>
    </row>
    <row r="156" spans="1:7" ht="12.75">
      <c r="A156" s="217" t="s">
        <v>271</v>
      </c>
      <c r="B156" s="29"/>
      <c r="C156" s="29"/>
      <c r="D156" s="29"/>
      <c r="E156" s="29"/>
      <c r="F156" s="214"/>
      <c r="G156" s="215">
        <f t="shared" si="2"/>
        <v>0</v>
      </c>
    </row>
    <row r="157" spans="1:7" ht="12.75">
      <c r="A157" s="225" t="s">
        <v>295</v>
      </c>
      <c r="B157" s="29">
        <f>SUM(B8:B156)</f>
        <v>0</v>
      </c>
      <c r="C157" s="29">
        <f>SUM(C8:C156)</f>
        <v>0</v>
      </c>
      <c r="D157" s="29">
        <f>SUM(D8:D156)</f>
        <v>0</v>
      </c>
      <c r="E157" s="29">
        <f>SUM(E8:E156)</f>
        <v>0</v>
      </c>
      <c r="F157" s="214"/>
      <c r="G157" s="178">
        <f>SUM(G8:G156)</f>
        <v>0</v>
      </c>
    </row>
    <row r="158" spans="1:7" ht="15.75" thickBot="1">
      <c r="A158" s="226"/>
      <c r="B158" s="227"/>
      <c r="C158" s="227"/>
      <c r="D158" s="227"/>
      <c r="E158" s="227"/>
      <c r="F158" s="222"/>
      <c r="G158" s="223"/>
    </row>
    <row r="160" spans="1:5" ht="15">
      <c r="A160" s="41"/>
      <c r="B160" s="18"/>
      <c r="C160" s="18"/>
      <c r="D160" s="18"/>
      <c r="E160" s="18"/>
    </row>
    <row r="161" spans="1:5" ht="15">
      <c r="A161" s="20"/>
      <c r="B161" s="18"/>
      <c r="C161" s="18"/>
      <c r="D161" s="18"/>
      <c r="E161" s="18"/>
    </row>
    <row r="162" spans="1:5" ht="15">
      <c r="A162" s="20"/>
      <c r="B162" s="18"/>
      <c r="C162" s="18"/>
      <c r="D162" s="18"/>
      <c r="E162" s="18"/>
    </row>
    <row r="163" spans="1:5" ht="15">
      <c r="A163" s="20"/>
      <c r="B163" s="18"/>
      <c r="C163" s="18"/>
      <c r="D163" s="18"/>
      <c r="E163" s="18"/>
    </row>
    <row r="164" spans="1:5" ht="15">
      <c r="A164" s="20"/>
      <c r="B164" s="18"/>
      <c r="C164" s="18"/>
      <c r="D164" s="18"/>
      <c r="E164" s="18"/>
    </row>
    <row r="165" spans="1:5" ht="15">
      <c r="A165" s="20"/>
      <c r="B165" s="18"/>
      <c r="C165" s="18"/>
      <c r="D165" s="18"/>
      <c r="E165" s="18"/>
    </row>
    <row r="166" spans="1:5" ht="15">
      <c r="A166" s="20"/>
      <c r="B166" s="18"/>
      <c r="C166" s="18"/>
      <c r="D166" s="18"/>
      <c r="E166" s="18"/>
    </row>
    <row r="167" spans="1:5" ht="15">
      <c r="A167" s="20"/>
      <c r="B167" s="18"/>
      <c r="C167" s="18"/>
      <c r="D167" s="18"/>
      <c r="E167" s="18"/>
    </row>
    <row r="168" spans="1:5" ht="15">
      <c r="A168" s="20"/>
      <c r="B168" s="18"/>
      <c r="C168" s="18"/>
      <c r="D168" s="18"/>
      <c r="E168" s="18"/>
    </row>
    <row r="169" spans="1:5" ht="15">
      <c r="A169" s="20"/>
      <c r="B169" s="18"/>
      <c r="C169" s="18"/>
      <c r="D169" s="18"/>
      <c r="E169" s="18"/>
    </row>
    <row r="170" spans="1:5" ht="15">
      <c r="A170" s="20"/>
      <c r="B170" s="18"/>
      <c r="C170" s="18"/>
      <c r="D170" s="18"/>
      <c r="E170" s="18"/>
    </row>
    <row r="171" spans="1:5" ht="15">
      <c r="A171" s="20"/>
      <c r="B171" s="18"/>
      <c r="C171" s="18"/>
      <c r="D171" s="18"/>
      <c r="E171" s="18"/>
    </row>
    <row r="172" spans="1:5" ht="15">
      <c r="A172" s="20"/>
      <c r="B172" s="18"/>
      <c r="C172" s="18"/>
      <c r="D172" s="18"/>
      <c r="E172" s="18"/>
    </row>
    <row r="173" spans="1:5" ht="15">
      <c r="A173" s="20"/>
      <c r="B173" s="18"/>
      <c r="C173" s="18"/>
      <c r="D173" s="18"/>
      <c r="E173" s="18"/>
    </row>
    <row r="174" spans="1:5" ht="15">
      <c r="A174" s="20"/>
      <c r="B174" s="18"/>
      <c r="C174" s="18"/>
      <c r="D174" s="18"/>
      <c r="E174" s="18"/>
    </row>
    <row r="175" spans="1:5" ht="15">
      <c r="A175" s="20"/>
      <c r="B175" s="18"/>
      <c r="C175" s="18"/>
      <c r="D175" s="18"/>
      <c r="E175" s="18"/>
    </row>
  </sheetData>
  <sheetProtection/>
  <printOptions gridLines="1"/>
  <pageMargins left="0.75" right="0.75" top="1" bottom="1" header="0.5" footer="0.5"/>
  <pageSetup horizontalDpi="600" verticalDpi="600" orientation="portrait" scale="75" r:id="rId1"/>
  <headerFooter alignWithMargins="0">
    <oddFooter>&amp;LAccess Lines&amp;R&amp;P of &amp;N</oddFooter>
  </headerFooter>
  <rowBreaks count="2" manualBreakCount="2">
    <brk id="65" max="6" man="1"/>
    <brk id="131" max="6" man="1"/>
  </rowBreaks>
</worksheet>
</file>

<file path=xl/worksheets/sheet12.xml><?xml version="1.0" encoding="utf-8"?>
<worksheet xmlns="http://schemas.openxmlformats.org/spreadsheetml/2006/main" xmlns:r="http://schemas.openxmlformats.org/officeDocument/2006/relationships">
  <sheetPr>
    <pageSetUpPr fitToPage="1"/>
  </sheetPr>
  <dimension ref="A1:H77"/>
  <sheetViews>
    <sheetView zoomScalePageLayoutView="0" workbookViewId="0" topLeftCell="A1">
      <selection activeCell="A1" sqref="A1:E2"/>
    </sheetView>
  </sheetViews>
  <sheetFormatPr defaultColWidth="11.421875" defaultRowHeight="12.75"/>
  <cols>
    <col min="1" max="1" width="5.28125" style="18" customWidth="1"/>
    <col min="2" max="2" width="41.421875" style="18" customWidth="1"/>
    <col min="3" max="5" width="14.7109375" style="18" customWidth="1"/>
    <col min="6" max="16384" width="11.421875" style="18" customWidth="1"/>
  </cols>
  <sheetData>
    <row r="1" spans="1:8" ht="15">
      <c r="A1" s="306"/>
      <c r="B1" s="323"/>
      <c r="C1" s="315" t="str">
        <f>Cover!$A$23</f>
        <v>Company Name</v>
      </c>
      <c r="D1" s="307"/>
      <c r="E1" s="331"/>
      <c r="F1" s="153"/>
      <c r="G1" s="110"/>
      <c r="H1" s="49"/>
    </row>
    <row r="2" spans="1:8" ht="15.75" thickBot="1">
      <c r="A2" s="321" t="s">
        <v>440</v>
      </c>
      <c r="B2" s="324"/>
      <c r="C2" s="316" t="str">
        <f>"Year Ended December 31, "&amp;Cover!$L29</f>
        <v>Year Ended December 31, </v>
      </c>
      <c r="D2" s="324"/>
      <c r="E2" s="332"/>
      <c r="F2" s="153"/>
      <c r="G2" s="110"/>
      <c r="H2" s="49"/>
    </row>
    <row r="3" spans="1:7" ht="15">
      <c r="A3" s="89" t="s">
        <v>299</v>
      </c>
      <c r="B3" s="29"/>
      <c r="C3" s="29"/>
      <c r="D3" s="29"/>
      <c r="E3" s="138"/>
      <c r="F3" s="22"/>
      <c r="G3" s="49"/>
    </row>
    <row r="4" spans="1:6" ht="15">
      <c r="A4" s="139" t="s">
        <v>311</v>
      </c>
      <c r="B4" s="27" t="s">
        <v>315</v>
      </c>
      <c r="C4" s="27"/>
      <c r="D4" s="27"/>
      <c r="E4" s="140"/>
      <c r="F4" s="22"/>
    </row>
    <row r="5" spans="1:6" ht="15">
      <c r="A5" s="139" t="s">
        <v>312</v>
      </c>
      <c r="B5" s="27" t="s">
        <v>316</v>
      </c>
      <c r="C5" s="27"/>
      <c r="D5" s="27"/>
      <c r="E5" s="140"/>
      <c r="F5" s="22"/>
    </row>
    <row r="6" spans="1:6" ht="15">
      <c r="A6" s="139" t="s">
        <v>313</v>
      </c>
      <c r="B6" s="27" t="s">
        <v>317</v>
      </c>
      <c r="C6" s="27"/>
      <c r="D6" s="27"/>
      <c r="E6" s="140"/>
      <c r="F6" s="29"/>
    </row>
    <row r="7" spans="1:7" ht="15">
      <c r="A7" s="141"/>
      <c r="B7" s="29"/>
      <c r="C7" s="29"/>
      <c r="D7" s="27"/>
      <c r="E7" s="140"/>
      <c r="F7" s="29"/>
      <c r="G7" s="142"/>
    </row>
    <row r="8" spans="1:6" ht="15">
      <c r="A8" s="23" t="s">
        <v>279</v>
      </c>
      <c r="B8" s="22"/>
      <c r="C8" s="22"/>
      <c r="D8" s="22"/>
      <c r="E8" s="138"/>
      <c r="F8" s="49"/>
    </row>
    <row r="9" spans="1:6" ht="15">
      <c r="A9" s="130"/>
      <c r="B9" s="143" t="s">
        <v>278</v>
      </c>
      <c r="C9" s="143" t="s">
        <v>272</v>
      </c>
      <c r="D9" s="143" t="s">
        <v>274</v>
      </c>
      <c r="E9" s="138"/>
      <c r="F9" s="49"/>
    </row>
    <row r="10" spans="1:6" ht="15">
      <c r="A10" s="30" t="s">
        <v>311</v>
      </c>
      <c r="B10" s="25"/>
      <c r="C10" s="25"/>
      <c r="D10" s="25"/>
      <c r="E10" s="138"/>
      <c r="F10" s="49"/>
    </row>
    <row r="11" spans="1:6" ht="15">
      <c r="A11" s="25" t="s">
        <v>312</v>
      </c>
      <c r="B11" s="25"/>
      <c r="C11" s="25"/>
      <c r="D11" s="25"/>
      <c r="E11" s="138"/>
      <c r="F11" s="49"/>
    </row>
    <row r="12" spans="1:6" ht="15">
      <c r="A12" s="25" t="s">
        <v>313</v>
      </c>
      <c r="B12" s="25"/>
      <c r="C12" s="25"/>
      <c r="D12" s="25"/>
      <c r="E12" s="138"/>
      <c r="F12" s="49"/>
    </row>
    <row r="13" spans="1:6" ht="15">
      <c r="A13" s="40" t="s">
        <v>43</v>
      </c>
      <c r="B13" s="25"/>
      <c r="C13" s="25"/>
      <c r="D13" s="25"/>
      <c r="E13" s="138"/>
      <c r="F13" s="49"/>
    </row>
    <row r="14" spans="1:6" ht="15">
      <c r="A14" s="25"/>
      <c r="B14" s="25"/>
      <c r="C14" s="25"/>
      <c r="D14" s="25"/>
      <c r="E14" s="138"/>
      <c r="F14" s="49"/>
    </row>
    <row r="15" spans="1:6" ht="15">
      <c r="A15" s="25"/>
      <c r="B15" s="25"/>
      <c r="C15" s="25"/>
      <c r="D15" s="25"/>
      <c r="E15" s="138"/>
      <c r="F15" s="49"/>
    </row>
    <row r="16" spans="1:6" ht="15">
      <c r="A16" s="25"/>
      <c r="B16" s="25"/>
      <c r="C16" s="25"/>
      <c r="D16" s="25"/>
      <c r="E16" s="138"/>
      <c r="F16" s="49"/>
    </row>
    <row r="17" spans="1:6" ht="15">
      <c r="A17" s="25"/>
      <c r="B17" s="25"/>
      <c r="C17" s="25"/>
      <c r="D17" s="25"/>
      <c r="E17" s="138"/>
      <c r="F17" s="49"/>
    </row>
    <row r="18" spans="1:6" ht="15">
      <c r="A18" s="132"/>
      <c r="B18" s="28" t="s">
        <v>300</v>
      </c>
      <c r="C18" s="22"/>
      <c r="D18" s="22"/>
      <c r="E18" s="138"/>
      <c r="F18" s="49"/>
    </row>
    <row r="19" spans="1:6" ht="15">
      <c r="A19" s="132"/>
      <c r="B19" s="29"/>
      <c r="C19" s="29"/>
      <c r="D19" s="29"/>
      <c r="E19" s="138"/>
      <c r="F19" s="29"/>
    </row>
    <row r="20" spans="1:6" ht="15">
      <c r="A20" s="23" t="s">
        <v>280</v>
      </c>
      <c r="B20" s="144"/>
      <c r="C20" s="143" t="s">
        <v>272</v>
      </c>
      <c r="D20" s="143" t="s">
        <v>274</v>
      </c>
      <c r="E20" s="138"/>
      <c r="F20" s="29"/>
    </row>
    <row r="21" spans="1:6" ht="15">
      <c r="A21" s="25">
        <v>1</v>
      </c>
      <c r="B21" s="25" t="s">
        <v>281</v>
      </c>
      <c r="C21" s="25"/>
      <c r="D21" s="25"/>
      <c r="E21" s="138"/>
      <c r="F21" s="29"/>
    </row>
    <row r="22" spans="1:6" ht="15">
      <c r="A22" s="25">
        <v>2</v>
      </c>
      <c r="B22" s="25" t="s">
        <v>282</v>
      </c>
      <c r="C22" s="25"/>
      <c r="D22" s="25"/>
      <c r="E22" s="138"/>
      <c r="F22" s="29"/>
    </row>
    <row r="23" spans="1:6" ht="15">
      <c r="A23" s="25">
        <v>3</v>
      </c>
      <c r="B23" s="25" t="s">
        <v>301</v>
      </c>
      <c r="C23" s="25"/>
      <c r="D23" s="25"/>
      <c r="E23" s="138"/>
      <c r="F23" s="29"/>
    </row>
    <row r="24" spans="1:6" ht="15">
      <c r="A24" s="25">
        <v>4</v>
      </c>
      <c r="B24" s="25" t="s">
        <v>302</v>
      </c>
      <c r="C24" s="25"/>
      <c r="D24" s="25"/>
      <c r="E24" s="138"/>
      <c r="F24" s="29"/>
    </row>
    <row r="25" spans="1:6" ht="15">
      <c r="A25" s="25">
        <v>5</v>
      </c>
      <c r="B25" s="25" t="s">
        <v>283</v>
      </c>
      <c r="C25" s="25"/>
      <c r="D25" s="25"/>
      <c r="E25" s="138"/>
      <c r="F25" s="29"/>
    </row>
    <row r="26" spans="1:6" ht="15">
      <c r="A26" s="25">
        <v>6</v>
      </c>
      <c r="B26" s="25"/>
      <c r="C26" s="25"/>
      <c r="D26" s="25"/>
      <c r="E26" s="138"/>
      <c r="F26" s="29"/>
    </row>
    <row r="27" spans="1:6" ht="15">
      <c r="A27" s="25">
        <v>7</v>
      </c>
      <c r="B27" s="25"/>
      <c r="C27" s="25"/>
      <c r="D27" s="25"/>
      <c r="E27" s="138"/>
      <c r="F27" s="29"/>
    </row>
    <row r="28" spans="1:6" ht="15">
      <c r="A28" s="25">
        <v>8</v>
      </c>
      <c r="B28" s="25"/>
      <c r="C28" s="25"/>
      <c r="D28" s="25"/>
      <c r="E28" s="138"/>
      <c r="F28" s="29"/>
    </row>
    <row r="29" spans="1:6" ht="15">
      <c r="A29" s="141"/>
      <c r="B29" s="28" t="s">
        <v>300</v>
      </c>
      <c r="C29" s="22"/>
      <c r="D29" s="29"/>
      <c r="E29" s="138"/>
      <c r="F29" s="29"/>
    </row>
    <row r="30" spans="1:6" ht="15">
      <c r="A30" s="141"/>
      <c r="B30" s="28"/>
      <c r="C30" s="22"/>
      <c r="D30" s="29"/>
      <c r="E30" s="138"/>
      <c r="F30" s="29"/>
    </row>
    <row r="31" spans="1:6" ht="15">
      <c r="A31" s="23" t="s">
        <v>284</v>
      </c>
      <c r="B31" s="22"/>
      <c r="C31" s="24" t="s">
        <v>285</v>
      </c>
      <c r="D31" s="31"/>
      <c r="E31" s="145" t="s">
        <v>286</v>
      </c>
      <c r="F31" s="29"/>
    </row>
    <row r="32" spans="1:6" ht="15">
      <c r="A32" s="32">
        <v>1</v>
      </c>
      <c r="B32" s="33" t="s">
        <v>287</v>
      </c>
      <c r="C32" s="131"/>
      <c r="D32" s="34" t="s">
        <v>288</v>
      </c>
      <c r="E32" s="25"/>
      <c r="F32" s="29"/>
    </row>
    <row r="33" spans="1:6" ht="15">
      <c r="A33" s="32">
        <v>2</v>
      </c>
      <c r="B33" s="35" t="s">
        <v>289</v>
      </c>
      <c r="C33" s="131"/>
      <c r="D33" s="34" t="s">
        <v>288</v>
      </c>
      <c r="E33" s="25"/>
      <c r="F33" s="29"/>
    </row>
    <row r="34" spans="1:6" ht="15">
      <c r="A34" s="32">
        <v>3</v>
      </c>
      <c r="B34" s="35" t="s">
        <v>290</v>
      </c>
      <c r="C34" s="131"/>
      <c r="D34" s="34" t="s">
        <v>288</v>
      </c>
      <c r="E34" s="25"/>
      <c r="F34" s="29"/>
    </row>
    <row r="35" spans="1:6" ht="15">
      <c r="A35" s="32">
        <v>4</v>
      </c>
      <c r="B35" s="33" t="s">
        <v>304</v>
      </c>
      <c r="C35" s="131"/>
      <c r="D35" s="34" t="s">
        <v>288</v>
      </c>
      <c r="E35" s="25"/>
      <c r="F35" s="29"/>
    </row>
    <row r="36" spans="1:6" ht="15">
      <c r="A36" s="32">
        <v>5</v>
      </c>
      <c r="B36" s="33" t="s">
        <v>291</v>
      </c>
      <c r="C36" s="131"/>
      <c r="D36" s="34" t="s">
        <v>288</v>
      </c>
      <c r="E36" s="25"/>
      <c r="F36" s="29"/>
    </row>
    <row r="37" spans="1:6" ht="15">
      <c r="A37" s="32">
        <v>6</v>
      </c>
      <c r="B37" s="33" t="s">
        <v>292</v>
      </c>
      <c r="C37" s="131"/>
      <c r="D37" s="34" t="s">
        <v>288</v>
      </c>
      <c r="E37" s="25"/>
      <c r="F37" s="29"/>
    </row>
    <row r="38" spans="1:6" ht="15">
      <c r="A38" s="18">
        <v>7</v>
      </c>
      <c r="B38" s="33" t="s">
        <v>293</v>
      </c>
      <c r="C38" s="131"/>
      <c r="D38" s="34" t="s">
        <v>288</v>
      </c>
      <c r="E38" s="25"/>
      <c r="F38" s="29"/>
    </row>
    <row r="39" spans="1:6" ht="15">
      <c r="A39" s="132"/>
      <c r="B39" s="29"/>
      <c r="C39" s="22"/>
      <c r="D39" s="22"/>
      <c r="E39" s="133"/>
      <c r="F39" s="29"/>
    </row>
    <row r="40" spans="1:6" ht="15">
      <c r="A40" s="132"/>
      <c r="B40" s="29"/>
      <c r="C40" s="15"/>
      <c r="D40" s="16"/>
      <c r="E40" s="146"/>
      <c r="F40" s="29"/>
    </row>
    <row r="41" spans="1:6" ht="15">
      <c r="A41" s="147" t="s">
        <v>443</v>
      </c>
      <c r="B41" s="51"/>
      <c r="C41" s="27"/>
      <c r="D41" s="148"/>
      <c r="E41" s="149"/>
      <c r="F41" s="27"/>
    </row>
    <row r="42" spans="1:6" ht="15">
      <c r="A42" s="150" t="s">
        <v>444</v>
      </c>
      <c r="B42" s="51"/>
      <c r="C42" s="27"/>
      <c r="D42" s="148"/>
      <c r="E42" s="149"/>
      <c r="F42" s="27"/>
    </row>
    <row r="43" spans="1:6" ht="15">
      <c r="A43" s="132"/>
      <c r="B43" s="22"/>
      <c r="C43" s="151"/>
      <c r="D43" s="152"/>
      <c r="E43" s="146"/>
      <c r="F43" s="29"/>
    </row>
    <row r="44" spans="1:6" ht="15">
      <c r="A44" s="123" t="s">
        <v>442</v>
      </c>
      <c r="B44" s="124"/>
      <c r="C44" s="125" t="s">
        <v>285</v>
      </c>
      <c r="D44" s="26"/>
      <c r="E44" s="154"/>
      <c r="F44" s="7"/>
    </row>
    <row r="45" spans="1:6" ht="15">
      <c r="A45" s="126"/>
      <c r="B45" s="127"/>
      <c r="C45" s="131"/>
      <c r="D45" s="26"/>
      <c r="E45" s="155"/>
      <c r="F45" s="7"/>
    </row>
    <row r="46" spans="1:6" ht="15">
      <c r="A46" s="32"/>
      <c r="B46" s="127"/>
      <c r="C46" s="131"/>
      <c r="D46" s="26"/>
      <c r="E46" s="155"/>
      <c r="F46" s="7"/>
    </row>
    <row r="47" spans="1:6" ht="15">
      <c r="A47" s="32"/>
      <c r="B47" s="127"/>
      <c r="C47" s="131"/>
      <c r="D47" s="26"/>
      <c r="E47" s="133"/>
      <c r="F47" s="7"/>
    </row>
    <row r="48" spans="1:6" ht="15">
      <c r="A48" s="32"/>
      <c r="B48" s="128"/>
      <c r="C48" s="131"/>
      <c r="D48" s="26"/>
      <c r="E48" s="133"/>
      <c r="F48" s="7"/>
    </row>
    <row r="49" spans="1:6" ht="15">
      <c r="A49" s="32"/>
      <c r="B49" s="129"/>
      <c r="C49" s="131"/>
      <c r="D49" s="26"/>
      <c r="E49" s="133"/>
      <c r="F49" s="7"/>
    </row>
    <row r="50" spans="1:6" ht="15">
      <c r="A50" s="32"/>
      <c r="B50" s="129"/>
      <c r="C50" s="131"/>
      <c r="D50" s="26"/>
      <c r="E50" s="133"/>
      <c r="F50" s="7"/>
    </row>
    <row r="51" spans="1:6" ht="15">
      <c r="A51" s="130"/>
      <c r="B51" s="131"/>
      <c r="C51" s="131"/>
      <c r="D51" s="26"/>
      <c r="E51" s="133"/>
      <c r="F51" s="7"/>
    </row>
    <row r="52" spans="1:6" ht="15">
      <c r="A52" s="132"/>
      <c r="B52" s="22"/>
      <c r="C52" s="22"/>
      <c r="D52" s="22"/>
      <c r="E52" s="133"/>
      <c r="F52" s="7"/>
    </row>
    <row r="53" spans="1:6" ht="15">
      <c r="A53" s="134"/>
      <c r="B53" s="135" t="s">
        <v>303</v>
      </c>
      <c r="C53" s="124"/>
      <c r="D53" s="136"/>
      <c r="E53" s="137"/>
      <c r="F53" s="7"/>
    </row>
    <row r="54" spans="1:6" ht="15">
      <c r="A54" s="7"/>
      <c r="B54" s="7"/>
      <c r="C54" s="7"/>
      <c r="D54" s="7"/>
      <c r="E54" s="7"/>
      <c r="F54" s="7"/>
    </row>
    <row r="55" spans="1:6" ht="15">
      <c r="A55" s="7"/>
      <c r="B55" s="7"/>
      <c r="C55" s="7"/>
      <c r="D55" s="7"/>
      <c r="E55" s="7"/>
      <c r="F55" s="7"/>
    </row>
    <row r="56" spans="1:6" ht="15">
      <c r="A56" s="7"/>
      <c r="B56" s="7"/>
      <c r="C56" s="7"/>
      <c r="D56" s="7"/>
      <c r="E56" s="7"/>
      <c r="F56" s="7"/>
    </row>
    <row r="57" spans="1:6" ht="15">
      <c r="A57" s="22"/>
      <c r="B57" s="22"/>
      <c r="C57" s="15"/>
      <c r="D57" s="16"/>
      <c r="E57" s="26"/>
      <c r="F57" s="29"/>
    </row>
    <row r="58" spans="1:6" ht="15">
      <c r="A58" s="29"/>
      <c r="B58" s="7"/>
      <c r="C58" s="7"/>
      <c r="D58" s="7"/>
      <c r="E58" s="7"/>
      <c r="F58" s="7"/>
    </row>
    <row r="59" spans="1:6" ht="15">
      <c r="A59" s="7"/>
      <c r="B59" s="7"/>
      <c r="C59" s="7"/>
      <c r="D59" s="7"/>
      <c r="E59" s="7"/>
      <c r="F59" s="7"/>
    </row>
    <row r="60" spans="1:6" ht="15">
      <c r="A60" s="7"/>
      <c r="B60" s="7"/>
      <c r="C60" s="7"/>
      <c r="D60" s="7"/>
      <c r="E60" s="7"/>
      <c r="F60" s="7"/>
    </row>
    <row r="61" spans="1:6" ht="15">
      <c r="A61" s="7"/>
      <c r="B61" s="7"/>
      <c r="C61" s="7"/>
      <c r="D61" s="7"/>
      <c r="E61" s="7"/>
      <c r="F61" s="7"/>
    </row>
    <row r="62" spans="1:6" ht="15">
      <c r="A62" s="7"/>
      <c r="B62" s="7"/>
      <c r="C62" s="7"/>
      <c r="D62" s="7"/>
      <c r="E62" s="7"/>
      <c r="F62" s="7"/>
    </row>
    <row r="63" spans="1:6" ht="15">
      <c r="A63" s="7"/>
      <c r="B63" s="7"/>
      <c r="C63" s="7"/>
      <c r="D63" s="7"/>
      <c r="E63" s="7"/>
      <c r="F63" s="7"/>
    </row>
    <row r="64" spans="1:6" ht="15">
      <c r="A64" s="7"/>
      <c r="B64" s="7"/>
      <c r="C64" s="7"/>
      <c r="D64" s="7"/>
      <c r="E64" s="7"/>
      <c r="F64" s="7"/>
    </row>
    <row r="65" spans="1:6" ht="15">
      <c r="A65" s="7"/>
      <c r="B65" s="7"/>
      <c r="C65" s="7"/>
      <c r="D65" s="7"/>
      <c r="E65" s="7"/>
      <c r="F65" s="7"/>
    </row>
    <row r="66" spans="1:6" ht="15">
      <c r="A66" s="7"/>
      <c r="B66" s="7"/>
      <c r="C66" s="7"/>
      <c r="D66" s="7"/>
      <c r="E66" s="7"/>
      <c r="F66" s="7"/>
    </row>
    <row r="67" spans="1:6" ht="15">
      <c r="A67" s="7"/>
      <c r="B67" s="7"/>
      <c r="C67" s="7"/>
      <c r="D67" s="7"/>
      <c r="E67" s="7"/>
      <c r="F67" s="7"/>
    </row>
    <row r="68" spans="1:6" ht="15">
      <c r="A68" s="7"/>
      <c r="B68" s="7"/>
      <c r="C68" s="7"/>
      <c r="D68" s="7"/>
      <c r="E68" s="7"/>
      <c r="F68" s="7"/>
    </row>
    <row r="69" spans="1:6" ht="15">
      <c r="A69" s="7"/>
      <c r="B69" s="7"/>
      <c r="C69" s="7"/>
      <c r="D69" s="7"/>
      <c r="E69" s="7"/>
      <c r="F69" s="7"/>
    </row>
    <row r="70" spans="1:6" ht="15">
      <c r="A70" s="7"/>
      <c r="B70" s="7"/>
      <c r="C70" s="7"/>
      <c r="D70" s="7"/>
      <c r="E70" s="7"/>
      <c r="F70" s="7"/>
    </row>
    <row r="71" spans="1:6" ht="15">
      <c r="A71" s="7"/>
      <c r="B71" s="7"/>
      <c r="C71" s="7"/>
      <c r="D71" s="7"/>
      <c r="E71" s="7"/>
      <c r="F71" s="7"/>
    </row>
    <row r="72" spans="1:6" ht="15">
      <c r="A72" s="7"/>
      <c r="B72" s="7"/>
      <c r="C72" s="7"/>
      <c r="D72" s="7"/>
      <c r="E72" s="7"/>
      <c r="F72" s="7"/>
    </row>
    <row r="73" spans="1:6" ht="15">
      <c r="A73" s="7"/>
      <c r="B73" s="7"/>
      <c r="C73" s="7"/>
      <c r="D73" s="7"/>
      <c r="E73" s="7"/>
      <c r="F73" s="7"/>
    </row>
    <row r="74" spans="1:6" ht="15">
      <c r="A74" s="7"/>
      <c r="B74" s="7"/>
      <c r="C74" s="7"/>
      <c r="D74" s="7"/>
      <c r="E74" s="7"/>
      <c r="F74" s="7"/>
    </row>
    <row r="75" spans="1:6" ht="15">
      <c r="A75" s="7"/>
      <c r="B75" s="7"/>
      <c r="C75" s="7"/>
      <c r="D75" s="7"/>
      <c r="E75" s="7"/>
      <c r="F75" s="7"/>
    </row>
    <row r="76" spans="1:6" ht="15">
      <c r="A76" s="7"/>
      <c r="B76" s="7"/>
      <c r="C76" s="7"/>
      <c r="D76" s="7"/>
      <c r="E76" s="7"/>
      <c r="F76" s="7"/>
    </row>
    <row r="77" spans="1:6" ht="15">
      <c r="A77" s="7"/>
      <c r="B77" s="7"/>
      <c r="C77" s="7"/>
      <c r="D77" s="7"/>
      <c r="E77" s="7"/>
      <c r="F77" s="7"/>
    </row>
  </sheetData>
  <sheetProtection/>
  <printOptions horizontalCentered="1"/>
  <pageMargins left="0.5" right="0.5" top="0.75" bottom="0.75" header="0.5" footer="0.5"/>
  <pageSetup fitToHeight="1" fitToWidth="1" horizontalDpi="600" verticalDpi="600" orientation="portrait" scale="88" r:id="rId1"/>
  <headerFooter alignWithMargins="0">
    <oddFooter>&amp;LRates&amp;R&amp;P of&amp;N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D10" sqref="D10"/>
    </sheetView>
  </sheetViews>
  <sheetFormatPr defaultColWidth="9.140625" defaultRowHeight="12.75"/>
  <cols>
    <col min="1" max="1" width="18.140625" style="0" customWidth="1"/>
    <col min="2" max="2" width="27.8515625" style="0" customWidth="1"/>
    <col min="3" max="3" width="27.28125" style="0" customWidth="1"/>
    <col min="6" max="6" width="4.28125" style="0" customWidth="1"/>
  </cols>
  <sheetData>
    <row r="1" spans="1:7" ht="12.75">
      <c r="A1" s="306"/>
      <c r="B1" s="323"/>
      <c r="C1" s="326" t="str">
        <f>Cover!$A$23</f>
        <v>Company Name</v>
      </c>
      <c r="D1" s="323"/>
      <c r="E1" s="317"/>
      <c r="F1" s="331"/>
      <c r="G1" s="110"/>
    </row>
    <row r="2" spans="1:7" ht="13.5" thickBot="1">
      <c r="A2" s="328" t="s">
        <v>441</v>
      </c>
      <c r="B2" s="324"/>
      <c r="C2" s="327" t="str">
        <f>"Year Ended December 31, "&amp;Cover!$L29</f>
        <v>Year Ended December 31, </v>
      </c>
      <c r="D2" s="324"/>
      <c r="E2" s="324"/>
      <c r="F2" s="332"/>
      <c r="G2" s="110"/>
    </row>
    <row r="3" spans="1:6" ht="15.75">
      <c r="A3" s="111"/>
      <c r="B3" s="37"/>
      <c r="C3" s="109"/>
      <c r="D3" s="37"/>
      <c r="E3" s="37"/>
      <c r="F3" s="112"/>
    </row>
    <row r="4" spans="1:6" ht="12.75">
      <c r="A4" s="113"/>
      <c r="B4" s="6"/>
      <c r="C4" s="6"/>
      <c r="D4" s="6"/>
      <c r="E4" s="6"/>
      <c r="F4" s="114"/>
    </row>
    <row r="5" spans="1:6" ht="12.75">
      <c r="A5" s="115" t="s">
        <v>318</v>
      </c>
      <c r="B5" s="17"/>
      <c r="C5" s="17"/>
      <c r="D5" s="6"/>
      <c r="E5" s="6"/>
      <c r="F5" s="114"/>
    </row>
    <row r="6" spans="1:6" ht="12.75">
      <c r="A6" s="113"/>
      <c r="B6" s="12"/>
      <c r="C6" s="44" t="s">
        <v>276</v>
      </c>
      <c r="D6" s="6"/>
      <c r="E6" s="6"/>
      <c r="F6" s="114"/>
    </row>
    <row r="7" spans="1:6" ht="12.75">
      <c r="A7" s="116"/>
      <c r="B7" s="12" t="s">
        <v>305</v>
      </c>
      <c r="C7" s="11"/>
      <c r="D7" s="6"/>
      <c r="E7" s="6"/>
      <c r="F7" s="114"/>
    </row>
    <row r="8" spans="1:6" ht="12.75">
      <c r="A8" s="116"/>
      <c r="B8" s="12" t="s">
        <v>307</v>
      </c>
      <c r="C8" s="13"/>
      <c r="D8" s="6"/>
      <c r="E8" s="6"/>
      <c r="F8" s="114"/>
    </row>
    <row r="9" spans="1:6" ht="12.75">
      <c r="A9" s="116"/>
      <c r="B9" s="12" t="s">
        <v>306</v>
      </c>
      <c r="C9" s="13"/>
      <c r="D9" s="37"/>
      <c r="E9" s="6"/>
      <c r="F9" s="114"/>
    </row>
    <row r="10" spans="1:6" ht="12.75">
      <c r="A10" s="113"/>
      <c r="B10" s="12" t="s">
        <v>308</v>
      </c>
      <c r="C10" s="45"/>
      <c r="D10" s="6"/>
      <c r="E10" s="6"/>
      <c r="F10" s="114"/>
    </row>
    <row r="11" spans="1:6" ht="12.75">
      <c r="A11" s="117"/>
      <c r="B11" s="6"/>
      <c r="C11" s="36"/>
      <c r="D11" s="6"/>
      <c r="E11" s="6"/>
      <c r="F11" s="114"/>
    </row>
    <row r="12" spans="1:6" ht="12.75">
      <c r="A12" s="115"/>
      <c r="B12" s="9"/>
      <c r="C12" s="38"/>
      <c r="D12" s="10"/>
      <c r="E12" s="10"/>
      <c r="F12" s="114"/>
    </row>
    <row r="13" spans="1:6" ht="12.75">
      <c r="A13" s="118"/>
      <c r="B13" s="9"/>
      <c r="C13" s="38"/>
      <c r="D13" s="10"/>
      <c r="E13" s="10"/>
      <c r="F13" s="114"/>
    </row>
    <row r="14" spans="1:6" ht="12.75">
      <c r="A14" s="115" t="s">
        <v>296</v>
      </c>
      <c r="B14" s="12"/>
      <c r="C14" s="10"/>
      <c r="D14" s="10"/>
      <c r="E14" s="10"/>
      <c r="F14" s="114"/>
    </row>
    <row r="15" spans="1:6" ht="12.75">
      <c r="A15" s="116"/>
      <c r="B15" s="12" t="s">
        <v>277</v>
      </c>
      <c r="C15" s="13"/>
      <c r="D15" s="10"/>
      <c r="E15" s="10"/>
      <c r="F15" s="114"/>
    </row>
    <row r="16" spans="1:6" ht="12.75">
      <c r="A16" s="116"/>
      <c r="B16" s="12" t="s">
        <v>309</v>
      </c>
      <c r="C16" s="11"/>
      <c r="D16" s="10"/>
      <c r="E16" s="10"/>
      <c r="F16" s="114"/>
    </row>
    <row r="17" spans="1:6" ht="12.75">
      <c r="A17" s="116"/>
      <c r="B17" s="12" t="s">
        <v>310</v>
      </c>
      <c r="C17" s="13"/>
      <c r="D17" s="10"/>
      <c r="E17" s="10"/>
      <c r="F17" s="114"/>
    </row>
    <row r="18" spans="1:6" ht="12.75">
      <c r="A18" s="119"/>
      <c r="B18" s="10"/>
      <c r="C18" s="10"/>
      <c r="D18" s="10"/>
      <c r="E18" s="10"/>
      <c r="F18" s="114"/>
    </row>
    <row r="19" spans="1:6" ht="12.75">
      <c r="A19" s="120"/>
      <c r="B19" s="12"/>
      <c r="C19" s="12"/>
      <c r="D19" s="10"/>
      <c r="E19" s="10"/>
      <c r="F19" s="114"/>
    </row>
    <row r="20" spans="1:6" ht="12.75">
      <c r="A20" s="116"/>
      <c r="B20" s="12"/>
      <c r="C20" s="36"/>
      <c r="D20" s="10"/>
      <c r="E20" s="10"/>
      <c r="F20" s="114"/>
    </row>
    <row r="21" spans="1:6" ht="12.75">
      <c r="A21" s="121"/>
      <c r="B21" s="22"/>
      <c r="C21" s="39"/>
      <c r="D21" s="22"/>
      <c r="E21" s="12"/>
      <c r="F21" s="114"/>
    </row>
    <row r="22" spans="1:6" ht="12.75">
      <c r="A22" s="122"/>
      <c r="B22" s="22"/>
      <c r="C22" s="22"/>
      <c r="D22" s="22"/>
      <c r="E22" s="12"/>
      <c r="F22" s="114"/>
    </row>
    <row r="23" spans="1:6" ht="12.75">
      <c r="A23" s="116"/>
      <c r="B23" s="12"/>
      <c r="C23" s="36"/>
      <c r="D23" s="10"/>
      <c r="E23" s="10"/>
      <c r="F23" s="114"/>
    </row>
    <row r="24" spans="1:6" ht="12.75">
      <c r="A24" s="116"/>
      <c r="B24" s="12"/>
      <c r="C24" s="36"/>
      <c r="D24" s="10"/>
      <c r="E24" s="10"/>
      <c r="F24" s="114"/>
    </row>
    <row r="25" spans="1:6" ht="12.75">
      <c r="A25" s="116"/>
      <c r="B25" s="12"/>
      <c r="C25" s="36"/>
      <c r="D25" s="10"/>
      <c r="E25" s="10"/>
      <c r="F25" s="114"/>
    </row>
    <row r="26" spans="1:6" ht="12.75">
      <c r="A26" s="119"/>
      <c r="B26" s="10"/>
      <c r="C26" s="10"/>
      <c r="D26" s="10"/>
      <c r="E26" s="10"/>
      <c r="F26" s="114"/>
    </row>
    <row r="27" spans="1:6" ht="12.75">
      <c r="A27" s="119"/>
      <c r="B27" s="10"/>
      <c r="C27" s="10"/>
      <c r="D27" s="10"/>
      <c r="E27" s="10"/>
      <c r="F27" s="114"/>
    </row>
    <row r="28" spans="1:6" ht="12.75">
      <c r="A28" s="119"/>
      <c r="B28" s="10"/>
      <c r="C28" s="10"/>
      <c r="D28" s="10"/>
      <c r="E28" s="10"/>
      <c r="F28" s="114"/>
    </row>
    <row r="29" spans="1:6" ht="12.75">
      <c r="A29" s="117"/>
      <c r="B29" s="6"/>
      <c r="C29" s="6"/>
      <c r="D29" s="6"/>
      <c r="E29" s="6"/>
      <c r="F29" s="114"/>
    </row>
    <row r="30" spans="1:6" ht="12.75">
      <c r="A30" s="117"/>
      <c r="B30" s="6"/>
      <c r="C30" s="6"/>
      <c r="D30" s="6"/>
      <c r="E30" s="6"/>
      <c r="F30" s="114"/>
    </row>
    <row r="31" spans="1:6" ht="12.75">
      <c r="A31" s="117"/>
      <c r="B31" s="6"/>
      <c r="C31" s="6"/>
      <c r="D31" s="6"/>
      <c r="E31" s="6"/>
      <c r="F31" s="114"/>
    </row>
    <row r="32" spans="1:6" ht="12.75">
      <c r="A32" s="117"/>
      <c r="B32" s="6"/>
      <c r="C32" s="6"/>
      <c r="D32" s="6"/>
      <c r="E32" s="6"/>
      <c r="F32" s="114"/>
    </row>
    <row r="33" spans="1:6" ht="13.5" thickBot="1">
      <c r="A33" s="94"/>
      <c r="B33" s="95"/>
      <c r="C33" s="95"/>
      <c r="D33" s="95"/>
      <c r="E33" s="95"/>
      <c r="F33" s="96"/>
    </row>
  </sheetData>
  <sheetProtection/>
  <printOptions/>
  <pageMargins left="0.75" right="0.75" top="1" bottom="1" header="0.5" footer="0.5"/>
  <pageSetup fitToHeight="1" fitToWidth="1" horizontalDpi="600" verticalDpi="600" orientation="portrait" scale="95" r:id="rId1"/>
  <headerFooter alignWithMargins="0">
    <oddFooter>&amp;LMisc Statistical Data&amp;R&amp;P of &amp;N</oddFooter>
  </headerFooter>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L14" sqref="L14"/>
    </sheetView>
  </sheetViews>
  <sheetFormatPr defaultColWidth="9.140625" defaultRowHeight="12.75"/>
  <cols>
    <col min="1" max="2" width="11.00390625" style="0" customWidth="1"/>
    <col min="3" max="3" width="4.28125" style="0" customWidth="1"/>
    <col min="4" max="4" width="4.7109375" style="0" customWidth="1"/>
    <col min="7" max="7" width="27.8515625" style="0" customWidth="1"/>
    <col min="8" max="8" width="10.00390625" style="0" customWidth="1"/>
  </cols>
  <sheetData>
    <row r="1" spans="1:8" ht="12.75">
      <c r="A1" s="348"/>
      <c r="B1" s="317"/>
      <c r="C1" s="317"/>
      <c r="D1" s="317"/>
      <c r="E1" s="317"/>
      <c r="F1" s="317"/>
      <c r="G1" s="326" t="str">
        <f>Cover!$A$23</f>
        <v>Company Name</v>
      </c>
      <c r="H1" s="331"/>
    </row>
    <row r="2" spans="1:8" ht="13.5" thickBot="1">
      <c r="A2" s="310" t="s">
        <v>322</v>
      </c>
      <c r="B2" s="349"/>
      <c r="C2" s="349"/>
      <c r="D2" s="349"/>
      <c r="E2" s="309"/>
      <c r="F2" s="349"/>
      <c r="G2" s="327" t="str">
        <f>"Year Ended December 31, "&amp;Cover!$L29</f>
        <v>Year Ended December 31, </v>
      </c>
      <c r="H2" s="332"/>
    </row>
    <row r="3" spans="1:8" ht="12.75">
      <c r="A3" s="117"/>
      <c r="B3" s="6"/>
      <c r="C3" s="6"/>
      <c r="D3" s="6"/>
      <c r="E3" s="6"/>
      <c r="F3" s="6"/>
      <c r="G3" s="6"/>
      <c r="H3" s="114"/>
    </row>
    <row r="4" spans="1:8" ht="15.75">
      <c r="A4" s="156"/>
      <c r="B4" s="51"/>
      <c r="C4" s="51"/>
      <c r="D4" s="51"/>
      <c r="F4" s="171" t="s">
        <v>3</v>
      </c>
      <c r="G4" s="172"/>
      <c r="H4" s="157"/>
    </row>
    <row r="5" spans="1:8" ht="15.75">
      <c r="A5" s="158"/>
      <c r="B5" s="3"/>
      <c r="C5" s="3"/>
      <c r="D5" s="3"/>
      <c r="F5" s="173" t="s">
        <v>459</v>
      </c>
      <c r="G5" s="174"/>
      <c r="H5" s="159"/>
    </row>
    <row r="6" spans="1:8" ht="15">
      <c r="A6" s="158"/>
      <c r="B6" s="3"/>
      <c r="C6" s="3"/>
      <c r="D6" s="3"/>
      <c r="E6" s="3"/>
      <c r="F6" s="3"/>
      <c r="G6" s="3"/>
      <c r="H6" s="159"/>
    </row>
    <row r="7" spans="1:12" ht="15.75">
      <c r="A7" s="160" t="s">
        <v>458</v>
      </c>
      <c r="B7" s="3"/>
      <c r="C7" s="3"/>
      <c r="D7" s="3"/>
      <c r="F7" s="175" t="s">
        <v>9</v>
      </c>
      <c r="G7" s="3"/>
      <c r="H7" s="161" t="s">
        <v>320</v>
      </c>
      <c r="L7" s="43"/>
    </row>
    <row r="8" spans="1:8" ht="15">
      <c r="A8" s="158"/>
      <c r="B8" s="3"/>
      <c r="C8" s="3"/>
      <c r="D8" s="3"/>
      <c r="E8" s="3"/>
      <c r="F8" s="3"/>
      <c r="G8" s="3"/>
      <c r="H8" s="159"/>
    </row>
    <row r="9" spans="1:8" ht="15">
      <c r="A9" s="162"/>
      <c r="B9" s="3" t="s">
        <v>321</v>
      </c>
      <c r="C9" s="3"/>
      <c r="D9" s="3"/>
      <c r="E9" s="3"/>
      <c r="F9" s="3"/>
      <c r="G9" s="3"/>
      <c r="H9" s="163">
        <v>1</v>
      </c>
    </row>
    <row r="10" spans="1:8" ht="15">
      <c r="A10" s="158"/>
      <c r="B10" s="3"/>
      <c r="C10" s="3"/>
      <c r="D10" s="3"/>
      <c r="E10" s="3"/>
      <c r="F10" s="3"/>
      <c r="G10" s="3"/>
      <c r="H10" s="163"/>
    </row>
    <row r="11" spans="1:8" ht="15">
      <c r="A11" s="164" t="s">
        <v>13</v>
      </c>
      <c r="B11" s="3" t="s">
        <v>322</v>
      </c>
      <c r="C11" s="3"/>
      <c r="D11" s="3"/>
      <c r="E11" s="3"/>
      <c r="F11" s="3"/>
      <c r="G11" s="3"/>
      <c r="H11" s="163">
        <v>2</v>
      </c>
    </row>
    <row r="12" spans="1:8" ht="15">
      <c r="A12" s="165"/>
      <c r="B12" s="3"/>
      <c r="C12" s="3"/>
      <c r="D12" s="3"/>
      <c r="E12" s="3"/>
      <c r="F12" s="3"/>
      <c r="G12" s="3"/>
      <c r="H12" s="163"/>
    </row>
    <row r="13" spans="1:8" ht="15">
      <c r="A13" s="166" t="s">
        <v>14</v>
      </c>
      <c r="B13" s="3" t="s">
        <v>323</v>
      </c>
      <c r="C13" s="3"/>
      <c r="D13" s="3"/>
      <c r="E13" s="3"/>
      <c r="F13" s="3"/>
      <c r="G13" s="3"/>
      <c r="H13" s="163">
        <v>3</v>
      </c>
    </row>
    <row r="14" spans="1:8" ht="15">
      <c r="A14" s="165"/>
      <c r="B14" s="3"/>
      <c r="C14" s="3"/>
      <c r="D14" s="3"/>
      <c r="E14" s="3"/>
      <c r="F14" s="3"/>
      <c r="G14" s="3"/>
      <c r="H14" s="163"/>
    </row>
    <row r="15" spans="1:8" ht="15">
      <c r="A15" s="166" t="s">
        <v>17</v>
      </c>
      <c r="B15" s="3" t="s">
        <v>324</v>
      </c>
      <c r="C15" s="3"/>
      <c r="D15" s="3"/>
      <c r="E15" s="3"/>
      <c r="F15" s="3"/>
      <c r="G15" s="3"/>
      <c r="H15" s="163"/>
    </row>
    <row r="16" spans="1:8" ht="15">
      <c r="A16" s="166"/>
      <c r="B16" s="167" t="s">
        <v>325</v>
      </c>
      <c r="C16" s="3" t="s">
        <v>326</v>
      </c>
      <c r="D16" s="3"/>
      <c r="E16" s="3"/>
      <c r="F16" s="3"/>
      <c r="G16" s="3"/>
      <c r="H16" s="163">
        <v>4</v>
      </c>
    </row>
    <row r="17" spans="1:8" ht="15">
      <c r="A17" s="165"/>
      <c r="B17" s="167" t="s">
        <v>327</v>
      </c>
      <c r="C17" s="3" t="s">
        <v>328</v>
      </c>
      <c r="D17" s="3"/>
      <c r="E17" s="3"/>
      <c r="F17" s="3"/>
      <c r="G17" s="3"/>
      <c r="H17" s="163"/>
    </row>
    <row r="18" spans="1:8" ht="15">
      <c r="A18" s="165"/>
      <c r="B18" s="3"/>
      <c r="C18" s="168" t="s">
        <v>329</v>
      </c>
      <c r="D18" s="3" t="s">
        <v>457</v>
      </c>
      <c r="E18" s="3"/>
      <c r="F18" s="3"/>
      <c r="G18" s="3"/>
      <c r="H18" s="163"/>
    </row>
    <row r="19" spans="1:8" ht="15">
      <c r="A19" s="165"/>
      <c r="B19" s="3"/>
      <c r="C19" s="3"/>
      <c r="D19" s="6">
        <v>1</v>
      </c>
      <c r="E19" s="3" t="s">
        <v>330</v>
      </c>
      <c r="F19" s="6"/>
      <c r="G19" s="3"/>
      <c r="H19" s="163">
        <v>5</v>
      </c>
    </row>
    <row r="20" spans="1:8" ht="15">
      <c r="A20" s="165"/>
      <c r="B20" s="3"/>
      <c r="C20" s="6"/>
      <c r="D20" s="6">
        <v>2</v>
      </c>
      <c r="E20" s="3" t="s">
        <v>447</v>
      </c>
      <c r="F20" s="3"/>
      <c r="G20" s="3"/>
      <c r="H20" s="163">
        <v>6</v>
      </c>
    </row>
    <row r="21" spans="1:8" ht="15">
      <c r="A21" s="165"/>
      <c r="B21" s="3"/>
      <c r="C21" s="3"/>
      <c r="D21" s="6">
        <v>3</v>
      </c>
      <c r="E21" s="3" t="s">
        <v>448</v>
      </c>
      <c r="F21" s="3"/>
      <c r="G21" s="3"/>
      <c r="H21" s="163">
        <v>7</v>
      </c>
    </row>
    <row r="22" spans="1:8" ht="15">
      <c r="A22" s="165"/>
      <c r="B22" s="168" t="s">
        <v>331</v>
      </c>
      <c r="C22" s="3" t="s">
        <v>449</v>
      </c>
      <c r="D22" s="3"/>
      <c r="E22" s="3"/>
      <c r="F22" s="3"/>
      <c r="H22" s="163">
        <v>8</v>
      </c>
    </row>
    <row r="23" spans="1:8" ht="15">
      <c r="A23" s="165"/>
      <c r="B23" s="168" t="s">
        <v>332</v>
      </c>
      <c r="C23" s="3" t="s">
        <v>334</v>
      </c>
      <c r="D23" s="3"/>
      <c r="E23" s="3"/>
      <c r="F23" s="3"/>
      <c r="G23" s="3"/>
      <c r="H23" s="169" t="s">
        <v>454</v>
      </c>
    </row>
    <row r="24" spans="1:8" ht="15">
      <c r="A24" s="165"/>
      <c r="B24" s="168" t="s">
        <v>333</v>
      </c>
      <c r="C24" s="3" t="s">
        <v>450</v>
      </c>
      <c r="D24" s="3"/>
      <c r="E24" s="3"/>
      <c r="F24" s="3"/>
      <c r="G24" s="3"/>
      <c r="H24" s="163">
        <v>13</v>
      </c>
    </row>
    <row r="25" spans="1:8" ht="15">
      <c r="A25" s="166"/>
      <c r="B25" s="168" t="s">
        <v>451</v>
      </c>
      <c r="C25" s="3" t="s">
        <v>450</v>
      </c>
      <c r="D25" s="3"/>
      <c r="E25" s="3"/>
      <c r="F25" s="3"/>
      <c r="G25" s="3"/>
      <c r="H25" s="170" t="s">
        <v>455</v>
      </c>
    </row>
    <row r="26" spans="1:8" ht="15">
      <c r="A26" s="165"/>
      <c r="B26" s="168" t="s">
        <v>453</v>
      </c>
      <c r="C26" s="3" t="s">
        <v>452</v>
      </c>
      <c r="D26" s="3"/>
      <c r="E26" s="3"/>
      <c r="F26" s="3"/>
      <c r="G26" s="3"/>
      <c r="H26" s="163">
        <v>17</v>
      </c>
    </row>
    <row r="27" spans="1:8" ht="15">
      <c r="A27" s="165"/>
      <c r="B27" s="176" t="s">
        <v>460</v>
      </c>
      <c r="C27" s="3" t="s">
        <v>456</v>
      </c>
      <c r="D27" s="3"/>
      <c r="E27" s="3"/>
      <c r="F27" s="3"/>
      <c r="G27" s="3"/>
      <c r="H27" s="163">
        <v>18</v>
      </c>
    </row>
    <row r="28" spans="1:8" ht="15">
      <c r="A28" s="165"/>
      <c r="B28" s="3"/>
      <c r="C28" s="3"/>
      <c r="D28" s="3"/>
      <c r="E28" s="3"/>
      <c r="F28" s="3"/>
      <c r="G28" s="3"/>
      <c r="H28" s="163"/>
    </row>
    <row r="29" spans="1:8" ht="15">
      <c r="A29" s="166"/>
      <c r="B29" s="3"/>
      <c r="C29" s="3"/>
      <c r="D29" s="3"/>
      <c r="E29" s="3"/>
      <c r="F29" s="3"/>
      <c r="G29" s="3"/>
      <c r="H29" s="163"/>
    </row>
    <row r="30" spans="1:8" ht="15">
      <c r="A30" s="165"/>
      <c r="B30" s="3"/>
      <c r="C30" s="3"/>
      <c r="D30" s="3"/>
      <c r="E30" s="3"/>
      <c r="F30" s="3"/>
      <c r="G30" s="3"/>
      <c r="H30" s="163"/>
    </row>
    <row r="31" spans="1:8" ht="15">
      <c r="A31" s="165"/>
      <c r="B31" s="3"/>
      <c r="C31" s="3"/>
      <c r="D31" s="3"/>
      <c r="E31" s="3"/>
      <c r="F31" s="3"/>
      <c r="G31" s="3"/>
      <c r="H31" s="163"/>
    </row>
    <row r="32" spans="1:8" ht="15">
      <c r="A32" s="165"/>
      <c r="B32" s="3"/>
      <c r="C32" s="3"/>
      <c r="D32" s="3"/>
      <c r="E32" s="3"/>
      <c r="F32" s="3"/>
      <c r="G32" s="3"/>
      <c r="H32" s="163"/>
    </row>
    <row r="33" spans="1:8" ht="15">
      <c r="A33" s="165"/>
      <c r="B33" s="3"/>
      <c r="C33" s="3"/>
      <c r="D33" s="3"/>
      <c r="E33" s="3"/>
      <c r="F33" s="3"/>
      <c r="G33" s="3"/>
      <c r="H33" s="163"/>
    </row>
    <row r="34" spans="1:8" ht="15">
      <c r="A34" s="165"/>
      <c r="B34" s="3"/>
      <c r="C34" s="3"/>
      <c r="D34" s="3"/>
      <c r="E34" s="3"/>
      <c r="F34" s="3"/>
      <c r="G34" s="3"/>
      <c r="H34" s="159"/>
    </row>
    <row r="35" spans="1:8" ht="15">
      <c r="A35" s="166"/>
      <c r="B35" s="3"/>
      <c r="C35" s="3"/>
      <c r="D35" s="3"/>
      <c r="E35" s="3"/>
      <c r="F35" s="3"/>
      <c r="G35" s="3"/>
      <c r="H35" s="163"/>
    </row>
    <row r="36" spans="1:8" ht="13.5" thickBot="1">
      <c r="A36" s="94"/>
      <c r="B36" s="95"/>
      <c r="C36" s="95"/>
      <c r="D36" s="95"/>
      <c r="E36" s="95"/>
      <c r="F36" s="95"/>
      <c r="G36" s="95"/>
      <c r="H36" s="96"/>
    </row>
  </sheetData>
  <sheetProtection/>
  <printOptions/>
  <pageMargins left="0.75" right="0.75" top="1" bottom="1" header="0.5" footer="0.5"/>
  <pageSetup horizontalDpi="600" verticalDpi="600" orientation="portrait" r:id="rId1"/>
  <headerFooter alignWithMargins="0">
    <oddFooter>&amp;LTable of Contents
&amp;R&amp;P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3"/>
  <sheetViews>
    <sheetView tabSelected="1" zoomScalePageLayoutView="0" workbookViewId="0" topLeftCell="A12">
      <selection activeCell="C35" sqref="C35"/>
    </sheetView>
  </sheetViews>
  <sheetFormatPr defaultColWidth="9.140625" defaultRowHeight="12.75"/>
  <cols>
    <col min="1" max="1" width="3.7109375" style="0" customWidth="1"/>
    <col min="2" max="2" width="2.140625" style="0" customWidth="1"/>
    <col min="3" max="3" width="49.00390625" style="0" customWidth="1"/>
    <col min="6" max="6" width="27.421875" style="0" customWidth="1"/>
    <col min="9" max="9" width="11.421875" style="0" customWidth="1"/>
    <col min="10" max="10" width="2.140625" style="0" customWidth="1"/>
  </cols>
  <sheetData>
    <row r="1" spans="1:10" ht="15.75">
      <c r="A1" s="348"/>
      <c r="B1" s="317"/>
      <c r="C1" s="317"/>
      <c r="D1" s="317"/>
      <c r="E1" s="317"/>
      <c r="F1" s="326" t="str">
        <f>Cover!$A$23</f>
        <v>Company Name</v>
      </c>
      <c r="G1" s="317"/>
      <c r="H1" s="350"/>
      <c r="I1" s="331"/>
      <c r="J1" s="234"/>
    </row>
    <row r="2" spans="1:10" ht="16.5" thickBot="1">
      <c r="A2" s="329" t="s">
        <v>323</v>
      </c>
      <c r="B2" s="349"/>
      <c r="C2" s="349"/>
      <c r="D2" s="349"/>
      <c r="E2" s="318"/>
      <c r="F2" s="327" t="str">
        <f>"Year Ended December 31, "&amp;Cover!$L29</f>
        <v>Year Ended December 31, </v>
      </c>
      <c r="G2" s="349"/>
      <c r="H2" s="351"/>
      <c r="I2" s="332"/>
      <c r="J2" s="234"/>
    </row>
    <row r="3" spans="1:10" ht="12.75">
      <c r="A3" s="403"/>
      <c r="B3" s="404"/>
      <c r="C3" s="404"/>
      <c r="D3" s="404"/>
      <c r="E3" s="404"/>
      <c r="F3" s="404"/>
      <c r="G3" s="404"/>
      <c r="H3" s="404"/>
      <c r="I3" s="405"/>
      <c r="J3" s="29"/>
    </row>
    <row r="4" spans="1:10" ht="12.75">
      <c r="A4" s="179">
        <v>1</v>
      </c>
      <c r="B4" s="180"/>
      <c r="C4" s="180" t="s">
        <v>15</v>
      </c>
      <c r="D4" s="180"/>
      <c r="E4" s="181"/>
      <c r="F4" s="29"/>
      <c r="G4" s="29"/>
      <c r="H4" s="29"/>
      <c r="I4" s="178"/>
      <c r="J4" s="29"/>
    </row>
    <row r="5" spans="1:10" ht="12.75">
      <c r="A5" s="182"/>
      <c r="B5" s="180"/>
      <c r="C5" s="180" t="s">
        <v>16</v>
      </c>
      <c r="D5" s="180"/>
      <c r="E5" s="181"/>
      <c r="F5" s="29"/>
      <c r="G5" s="29"/>
      <c r="H5" s="29"/>
      <c r="I5" s="178"/>
      <c r="J5" s="29"/>
    </row>
    <row r="6" spans="1:10" ht="12.75">
      <c r="A6" s="182"/>
      <c r="B6" s="180"/>
      <c r="C6" s="180"/>
      <c r="D6" s="180"/>
      <c r="E6" s="181"/>
      <c r="F6" s="29"/>
      <c r="G6" s="29"/>
      <c r="H6" s="29"/>
      <c r="I6" s="178"/>
      <c r="J6" s="29"/>
    </row>
    <row r="7" spans="1:10" ht="30" customHeight="1">
      <c r="A7" s="183">
        <v>2</v>
      </c>
      <c r="B7" s="180"/>
      <c r="C7" s="457" t="s">
        <v>462</v>
      </c>
      <c r="D7" s="458"/>
      <c r="E7" s="458"/>
      <c r="F7" s="458"/>
      <c r="G7" s="458"/>
      <c r="H7" s="458"/>
      <c r="I7" s="406"/>
      <c r="J7" s="29"/>
    </row>
    <row r="8" spans="1:10" ht="12.75">
      <c r="A8" s="182"/>
      <c r="B8" s="180"/>
      <c r="C8" s="180"/>
      <c r="D8" s="180"/>
      <c r="E8" s="181"/>
      <c r="F8" s="29"/>
      <c r="G8" s="29"/>
      <c r="H8" s="29"/>
      <c r="I8" s="178"/>
      <c r="J8" s="29"/>
    </row>
    <row r="9" spans="1:10" ht="11.25" customHeight="1">
      <c r="A9" s="184">
        <v>3</v>
      </c>
      <c r="B9" s="180"/>
      <c r="C9" s="180" t="s">
        <v>19</v>
      </c>
      <c r="D9" s="180"/>
      <c r="E9" s="181"/>
      <c r="F9" s="29"/>
      <c r="G9" s="29"/>
      <c r="H9" s="29"/>
      <c r="I9" s="178"/>
      <c r="J9" s="29"/>
    </row>
    <row r="10" spans="1:10" ht="12.75">
      <c r="A10" s="182"/>
      <c r="B10" s="180"/>
      <c r="C10" s="180" t="s">
        <v>89</v>
      </c>
      <c r="D10" s="180"/>
      <c r="E10" s="181"/>
      <c r="F10" s="29"/>
      <c r="G10" s="29"/>
      <c r="H10" s="29"/>
      <c r="I10" s="178"/>
      <c r="J10" s="29"/>
    </row>
    <row r="11" spans="1:10" ht="12.75">
      <c r="A11" s="182"/>
      <c r="B11" s="180"/>
      <c r="C11" s="180" t="s">
        <v>20</v>
      </c>
      <c r="D11" s="180"/>
      <c r="E11" s="181"/>
      <c r="F11" s="29"/>
      <c r="G11" s="29"/>
      <c r="H11" s="29"/>
      <c r="I11" s="178"/>
      <c r="J11" s="29"/>
    </row>
    <row r="12" spans="1:10" ht="11.25" customHeight="1">
      <c r="A12" s="182"/>
      <c r="B12" s="180"/>
      <c r="C12" s="180"/>
      <c r="D12" s="180"/>
      <c r="E12" s="181"/>
      <c r="F12" s="29"/>
      <c r="G12" s="29"/>
      <c r="H12" s="29"/>
      <c r="I12" s="178"/>
      <c r="J12" s="29"/>
    </row>
    <row r="13" spans="1:10" ht="12.75">
      <c r="A13" s="184">
        <v>4</v>
      </c>
      <c r="B13" s="180"/>
      <c r="C13" s="180" t="s">
        <v>22</v>
      </c>
      <c r="D13" s="180"/>
      <c r="E13" s="181"/>
      <c r="F13" s="29"/>
      <c r="G13" s="29"/>
      <c r="H13" s="29"/>
      <c r="I13" s="178"/>
      <c r="J13" s="29"/>
    </row>
    <row r="14" spans="1:10" ht="12.75">
      <c r="A14" s="182"/>
      <c r="B14" s="180"/>
      <c r="C14" s="180" t="s">
        <v>23</v>
      </c>
      <c r="D14" s="180"/>
      <c r="E14" s="181"/>
      <c r="F14" s="29"/>
      <c r="G14" s="29"/>
      <c r="H14" s="29"/>
      <c r="I14" s="178"/>
      <c r="J14" s="29"/>
    </row>
    <row r="15" spans="1:10" ht="12.75">
      <c r="A15" s="182"/>
      <c r="B15" s="180"/>
      <c r="C15" s="180"/>
      <c r="D15" s="180"/>
      <c r="E15" s="181"/>
      <c r="F15" s="29"/>
      <c r="G15" s="29"/>
      <c r="H15" s="29"/>
      <c r="I15" s="178"/>
      <c r="J15" s="29"/>
    </row>
    <row r="16" spans="1:10" ht="11.25" customHeight="1">
      <c r="A16" s="185">
        <v>5</v>
      </c>
      <c r="B16" s="186"/>
      <c r="C16" s="186" t="s">
        <v>100</v>
      </c>
      <c r="D16" s="186"/>
      <c r="E16" s="181"/>
      <c r="F16" s="29"/>
      <c r="G16" s="29"/>
      <c r="H16" s="29"/>
      <c r="I16" s="178"/>
      <c r="J16" s="29"/>
    </row>
    <row r="17" spans="1:10" ht="12.75">
      <c r="A17" s="187"/>
      <c r="B17" s="186"/>
      <c r="C17" s="186" t="s">
        <v>98</v>
      </c>
      <c r="D17" s="186"/>
      <c r="E17" s="181"/>
      <c r="F17" s="29"/>
      <c r="G17" s="29"/>
      <c r="H17" s="29"/>
      <c r="I17" s="178"/>
      <c r="J17" s="29"/>
    </row>
    <row r="18" spans="1:10" ht="12.75">
      <c r="A18" s="187"/>
      <c r="B18" s="186"/>
      <c r="C18" s="188" t="s">
        <v>127</v>
      </c>
      <c r="D18" s="189"/>
      <c r="E18" s="181"/>
      <c r="F18" s="29"/>
      <c r="G18" s="29"/>
      <c r="H18" s="29"/>
      <c r="I18" s="178"/>
      <c r="J18" s="29"/>
    </row>
    <row r="19" spans="1:10" ht="11.25" customHeight="1">
      <c r="A19" s="187"/>
      <c r="B19" s="186"/>
      <c r="C19" s="209" t="s">
        <v>463</v>
      </c>
      <c r="D19" s="190"/>
      <c r="E19" s="191"/>
      <c r="F19" s="192"/>
      <c r="G19" s="192"/>
      <c r="H19" s="29"/>
      <c r="I19" s="178"/>
      <c r="J19" s="29"/>
    </row>
    <row r="20" spans="1:10" ht="12.75">
      <c r="A20" s="193"/>
      <c r="B20" s="194"/>
      <c r="C20" s="195"/>
      <c r="D20" s="195"/>
      <c r="E20" s="181"/>
      <c r="F20" s="29"/>
      <c r="G20" s="29"/>
      <c r="H20" s="29"/>
      <c r="I20" s="178"/>
      <c r="J20" s="29"/>
    </row>
    <row r="21" spans="1:10" ht="12.75">
      <c r="A21" s="193"/>
      <c r="B21" s="194"/>
      <c r="C21" s="422" t="s">
        <v>471</v>
      </c>
      <c r="D21" s="195"/>
      <c r="E21" s="181"/>
      <c r="F21" s="29"/>
      <c r="G21" s="29"/>
      <c r="H21" s="29"/>
      <c r="I21" s="178"/>
      <c r="J21" s="29"/>
    </row>
    <row r="22" spans="1:10" ht="11.25" customHeight="1">
      <c r="A22" s="193"/>
      <c r="B22" s="194"/>
      <c r="C22" s="423" t="s">
        <v>99</v>
      </c>
      <c r="D22" s="205"/>
      <c r="E22" s="29"/>
      <c r="F22" s="29"/>
      <c r="G22" s="196"/>
      <c r="H22" s="181"/>
      <c r="I22" s="178"/>
      <c r="J22" s="29"/>
    </row>
    <row r="23" spans="1:10" ht="12.75">
      <c r="A23" s="193"/>
      <c r="B23" s="194"/>
      <c r="C23" s="196" t="s">
        <v>90</v>
      </c>
      <c r="D23" s="29"/>
      <c r="E23" s="29"/>
      <c r="F23" s="29"/>
      <c r="G23" s="196"/>
      <c r="H23" s="181"/>
      <c r="I23" s="178"/>
      <c r="J23" s="29"/>
    </row>
    <row r="24" spans="1:10" ht="12.75">
      <c r="A24" s="193"/>
      <c r="B24" s="194"/>
      <c r="C24" s="196" t="s">
        <v>482</v>
      </c>
      <c r="D24" s="29"/>
      <c r="E24" s="29"/>
      <c r="F24" s="29"/>
      <c r="G24" s="196"/>
      <c r="H24" s="181"/>
      <c r="I24" s="178"/>
      <c r="J24" s="29"/>
    </row>
    <row r="25" spans="1:10" ht="12.75">
      <c r="A25" s="193"/>
      <c r="B25" s="194"/>
      <c r="C25" s="196" t="s">
        <v>92</v>
      </c>
      <c r="D25" s="29"/>
      <c r="E25" s="29"/>
      <c r="F25" s="29"/>
      <c r="G25" s="196"/>
      <c r="H25" s="181"/>
      <c r="I25" s="178"/>
      <c r="J25" s="29"/>
    </row>
    <row r="26" spans="1:10" ht="12.75">
      <c r="A26" s="193"/>
      <c r="B26" s="194"/>
      <c r="C26" s="197"/>
      <c r="D26" s="196"/>
      <c r="E26" s="181"/>
      <c r="F26" s="29"/>
      <c r="G26" s="29"/>
      <c r="H26" s="29"/>
      <c r="I26" s="178"/>
      <c r="J26" s="29"/>
    </row>
    <row r="27" spans="1:10" ht="12.75">
      <c r="A27" s="193"/>
      <c r="B27" s="194"/>
      <c r="C27" s="251" t="s">
        <v>472</v>
      </c>
      <c r="D27" s="210"/>
      <c r="E27" s="181"/>
      <c r="F27" s="29"/>
      <c r="G27" s="29"/>
      <c r="H27" s="29"/>
      <c r="I27" s="178"/>
      <c r="J27" s="29"/>
    </row>
    <row r="28" spans="1:10" ht="12.75">
      <c r="A28" s="193"/>
      <c r="B28" s="194"/>
      <c r="C28" s="508" t="s">
        <v>484</v>
      </c>
      <c r="D28" s="29"/>
      <c r="E28" s="181"/>
      <c r="F28" s="29"/>
      <c r="G28" s="29"/>
      <c r="H28" s="29"/>
      <c r="I28" s="178"/>
      <c r="J28" s="29"/>
    </row>
    <row r="29" spans="1:10" ht="12.75">
      <c r="A29" s="193"/>
      <c r="B29" s="194"/>
      <c r="C29" s="199"/>
      <c r="D29" s="29"/>
      <c r="E29" s="181"/>
      <c r="F29" s="29"/>
      <c r="G29" s="199"/>
      <c r="H29" s="29"/>
      <c r="I29" s="178"/>
      <c r="J29" s="29"/>
    </row>
    <row r="30" spans="1:10" ht="12.75">
      <c r="A30" s="193"/>
      <c r="B30" s="194"/>
      <c r="C30" s="423" t="s">
        <v>473</v>
      </c>
      <c r="D30" s="181"/>
      <c r="E30" s="29"/>
      <c r="F30" s="29"/>
      <c r="G30" s="199"/>
      <c r="H30" s="29"/>
      <c r="I30" s="178"/>
      <c r="J30" s="29"/>
    </row>
    <row r="31" spans="1:10" ht="12.75">
      <c r="A31" s="193"/>
      <c r="B31" s="194"/>
      <c r="C31" s="196" t="s">
        <v>91</v>
      </c>
      <c r="D31" s="181"/>
      <c r="E31" s="29"/>
      <c r="F31" s="29"/>
      <c r="G31" s="199"/>
      <c r="H31" s="29"/>
      <c r="I31" s="178"/>
      <c r="J31" s="29"/>
    </row>
    <row r="32" spans="1:10" ht="12.75">
      <c r="A32" s="193"/>
      <c r="B32" s="194"/>
      <c r="C32" s="196" t="s">
        <v>483</v>
      </c>
      <c r="D32" s="181"/>
      <c r="E32" s="29"/>
      <c r="F32" s="29"/>
      <c r="G32" s="199"/>
      <c r="H32" s="29"/>
      <c r="I32" s="178"/>
      <c r="J32" s="29"/>
    </row>
    <row r="33" spans="1:10" ht="12.75">
      <c r="A33" s="193"/>
      <c r="B33" s="194"/>
      <c r="C33" s="196" t="s">
        <v>93</v>
      </c>
      <c r="D33" s="181"/>
      <c r="E33" s="29"/>
      <c r="F33" s="29"/>
      <c r="G33" s="199"/>
      <c r="H33" s="29"/>
      <c r="I33" s="178"/>
      <c r="J33" s="29"/>
    </row>
    <row r="34" spans="1:10" ht="12.75">
      <c r="A34" s="193"/>
      <c r="B34" s="194"/>
      <c r="C34" s="198" t="s">
        <v>485</v>
      </c>
      <c r="D34" s="29"/>
      <c r="E34" s="181"/>
      <c r="F34" s="29"/>
      <c r="G34" s="199"/>
      <c r="H34" s="29"/>
      <c r="I34" s="178"/>
      <c r="J34" s="29"/>
    </row>
    <row r="35" spans="1:10" ht="12.75">
      <c r="A35" s="193"/>
      <c r="B35" s="194"/>
      <c r="C35" s="199"/>
      <c r="D35" s="29"/>
      <c r="E35" s="181"/>
      <c r="F35" s="29"/>
      <c r="G35" s="199"/>
      <c r="H35" s="29"/>
      <c r="I35" s="178"/>
      <c r="J35" s="29"/>
    </row>
    <row r="36" spans="1:10" ht="15.75">
      <c r="A36" s="187">
        <v>6</v>
      </c>
      <c r="B36" s="194"/>
      <c r="C36" s="200" t="s">
        <v>104</v>
      </c>
      <c r="D36" s="194"/>
      <c r="E36" s="181"/>
      <c r="F36" s="29"/>
      <c r="G36" s="29"/>
      <c r="H36" s="29"/>
      <c r="I36" s="178"/>
      <c r="J36" s="29"/>
    </row>
    <row r="37" spans="1:10" ht="15.75">
      <c r="A37" s="187"/>
      <c r="B37" s="194"/>
      <c r="C37" s="200" t="s">
        <v>102</v>
      </c>
      <c r="D37" s="194"/>
      <c r="E37" s="181"/>
      <c r="F37" s="29"/>
      <c r="G37" s="29"/>
      <c r="H37" s="29"/>
      <c r="I37" s="178"/>
      <c r="J37" s="29"/>
    </row>
    <row r="38" spans="1:10" ht="15.75">
      <c r="A38" s="182"/>
      <c r="B38" s="180"/>
      <c r="C38" s="200"/>
      <c r="D38" s="201"/>
      <c r="E38" s="181"/>
      <c r="F38" s="29"/>
      <c r="G38" s="29"/>
      <c r="H38" s="29"/>
      <c r="I38" s="178"/>
      <c r="J38" s="29"/>
    </row>
    <row r="39" spans="1:10" ht="12.75">
      <c r="A39" s="184">
        <v>7</v>
      </c>
      <c r="B39" s="180"/>
      <c r="C39" s="202" t="s">
        <v>97</v>
      </c>
      <c r="D39" s="202"/>
      <c r="E39" s="181"/>
      <c r="F39" s="29"/>
      <c r="G39" s="29"/>
      <c r="H39" s="29"/>
      <c r="I39" s="178"/>
      <c r="J39" s="29"/>
    </row>
    <row r="40" spans="1:10" ht="12.75">
      <c r="A40" s="182"/>
      <c r="B40" s="180"/>
      <c r="C40" s="202" t="s">
        <v>96</v>
      </c>
      <c r="D40" s="202"/>
      <c r="E40" s="181"/>
      <c r="F40" s="29"/>
      <c r="G40" s="29"/>
      <c r="H40" s="29"/>
      <c r="I40" s="178"/>
      <c r="J40" s="29"/>
    </row>
    <row r="41" spans="1:10" ht="12.75">
      <c r="A41" s="182"/>
      <c r="B41" s="180"/>
      <c r="C41" s="202" t="s">
        <v>26</v>
      </c>
      <c r="D41" s="202"/>
      <c r="E41" s="181"/>
      <c r="F41" s="29"/>
      <c r="G41" s="29"/>
      <c r="H41" s="29"/>
      <c r="I41" s="178"/>
      <c r="J41" s="29"/>
    </row>
    <row r="42" spans="1:10" ht="12.75">
      <c r="A42" s="182"/>
      <c r="B42" s="180"/>
      <c r="C42" s="180"/>
      <c r="D42" s="180"/>
      <c r="E42" s="181"/>
      <c r="F42" s="29"/>
      <c r="G42" s="29"/>
      <c r="H42" s="29"/>
      <c r="I42" s="178"/>
      <c r="J42" s="29"/>
    </row>
    <row r="43" spans="1:10" ht="12.75">
      <c r="A43" s="184">
        <v>8</v>
      </c>
      <c r="B43" s="180"/>
      <c r="C43" s="180" t="s">
        <v>28</v>
      </c>
      <c r="D43" s="180"/>
      <c r="E43" s="181"/>
      <c r="F43" s="29"/>
      <c r="G43" s="29"/>
      <c r="H43" s="29"/>
      <c r="I43" s="178"/>
      <c r="J43" s="29"/>
    </row>
    <row r="44" spans="1:10" ht="12.75">
      <c r="A44" s="182"/>
      <c r="B44" s="180"/>
      <c r="C44" s="180" t="s">
        <v>29</v>
      </c>
      <c r="D44" s="180"/>
      <c r="E44" s="181"/>
      <c r="F44" s="29"/>
      <c r="G44" s="29"/>
      <c r="H44" s="29"/>
      <c r="I44" s="178"/>
      <c r="J44" s="29"/>
    </row>
    <row r="45" spans="1:12" ht="12.75">
      <c r="A45" s="182"/>
      <c r="B45" s="180"/>
      <c r="C45" s="395" t="s">
        <v>116</v>
      </c>
      <c r="D45" s="396"/>
      <c r="E45" s="397"/>
      <c r="F45" s="398"/>
      <c r="G45" s="398"/>
      <c r="H45" s="398"/>
      <c r="I45" s="407"/>
      <c r="J45" s="22"/>
      <c r="K45" s="43"/>
      <c r="L45" s="43"/>
    </row>
    <row r="46" spans="1:12" ht="12.75">
      <c r="A46" s="182"/>
      <c r="B46" s="180"/>
      <c r="C46" s="399" t="s">
        <v>117</v>
      </c>
      <c r="D46" s="203"/>
      <c r="E46" s="204"/>
      <c r="F46" s="205"/>
      <c r="G46" s="205"/>
      <c r="H46" s="205"/>
      <c r="I46" s="235"/>
      <c r="J46" s="22"/>
      <c r="K46" s="43"/>
      <c r="L46" s="43"/>
    </row>
    <row r="47" spans="1:12" ht="12.75">
      <c r="A47" s="182"/>
      <c r="B47" s="180"/>
      <c r="C47" s="399" t="s">
        <v>118</v>
      </c>
      <c r="D47" s="203"/>
      <c r="E47" s="204"/>
      <c r="F47" s="205"/>
      <c r="G47" s="205"/>
      <c r="H47" s="205"/>
      <c r="I47" s="235"/>
      <c r="J47" s="22"/>
      <c r="K47" s="43"/>
      <c r="L47" s="43"/>
    </row>
    <row r="48" spans="1:12" ht="12.75">
      <c r="A48" s="182"/>
      <c r="B48" s="180"/>
      <c r="C48" s="399" t="s">
        <v>119</v>
      </c>
      <c r="D48" s="203"/>
      <c r="E48" s="204"/>
      <c r="F48" s="205"/>
      <c r="G48" s="205"/>
      <c r="H48" s="205"/>
      <c r="I48" s="235"/>
      <c r="J48" s="22"/>
      <c r="K48" s="43"/>
      <c r="L48" s="43"/>
    </row>
    <row r="49" spans="1:12" ht="12.75">
      <c r="A49" s="182"/>
      <c r="B49" s="180"/>
      <c r="C49" s="399" t="s">
        <v>120</v>
      </c>
      <c r="D49" s="203"/>
      <c r="E49" s="204"/>
      <c r="F49" s="205"/>
      <c r="G49" s="205"/>
      <c r="H49" s="205"/>
      <c r="I49" s="235"/>
      <c r="J49" s="22"/>
      <c r="K49" s="43"/>
      <c r="L49" s="43"/>
    </row>
    <row r="50" spans="1:12" ht="12.75">
      <c r="A50" s="182"/>
      <c r="B50" s="180"/>
      <c r="C50" s="399" t="s">
        <v>121</v>
      </c>
      <c r="D50" s="203"/>
      <c r="E50" s="204"/>
      <c r="F50" s="205"/>
      <c r="G50" s="205"/>
      <c r="H50" s="205"/>
      <c r="I50" s="235"/>
      <c r="J50" s="22"/>
      <c r="K50" s="43"/>
      <c r="L50" s="43"/>
    </row>
    <row r="51" spans="1:12" ht="12.75">
      <c r="A51" s="182"/>
      <c r="B51" s="180"/>
      <c r="C51" s="399" t="s">
        <v>122</v>
      </c>
      <c r="D51" s="203"/>
      <c r="E51" s="204"/>
      <c r="F51" s="205"/>
      <c r="G51" s="205"/>
      <c r="H51" s="205"/>
      <c r="I51" s="235"/>
      <c r="J51" s="22"/>
      <c r="K51" s="43"/>
      <c r="L51" s="43"/>
    </row>
    <row r="52" spans="1:12" ht="12.75">
      <c r="A52" s="184"/>
      <c r="B52" s="180"/>
      <c r="C52" s="399" t="s">
        <v>123</v>
      </c>
      <c r="D52" s="203"/>
      <c r="E52" s="204"/>
      <c r="F52" s="205"/>
      <c r="G52" s="205"/>
      <c r="H52" s="205"/>
      <c r="I52" s="235"/>
      <c r="J52" s="22"/>
      <c r="K52" s="43"/>
      <c r="L52" s="43"/>
    </row>
    <row r="53" spans="1:12" ht="12.75">
      <c r="A53" s="184"/>
      <c r="B53" s="180"/>
      <c r="C53" s="399" t="s">
        <v>124</v>
      </c>
      <c r="D53" s="203"/>
      <c r="E53" s="204"/>
      <c r="F53" s="205"/>
      <c r="G53" s="205"/>
      <c r="H53" s="205"/>
      <c r="I53" s="235"/>
      <c r="J53" s="22"/>
      <c r="K53" s="43"/>
      <c r="L53" s="43"/>
    </row>
    <row r="54" spans="1:12" ht="12.75">
      <c r="A54" s="184"/>
      <c r="B54" s="180"/>
      <c r="C54" s="399" t="s">
        <v>125</v>
      </c>
      <c r="D54" s="203"/>
      <c r="E54" s="204"/>
      <c r="F54" s="205"/>
      <c r="G54" s="205"/>
      <c r="H54" s="205"/>
      <c r="I54" s="235"/>
      <c r="J54" s="22"/>
      <c r="K54" s="43"/>
      <c r="L54" s="43"/>
    </row>
    <row r="55" spans="1:12" ht="12.75">
      <c r="A55" s="184"/>
      <c r="B55" s="180"/>
      <c r="C55" s="400" t="s">
        <v>126</v>
      </c>
      <c r="D55" s="401"/>
      <c r="E55" s="402"/>
      <c r="F55" s="127"/>
      <c r="G55" s="127"/>
      <c r="H55" s="127"/>
      <c r="I55" s="408"/>
      <c r="J55" s="22"/>
      <c r="K55" s="43"/>
      <c r="L55" s="43"/>
    </row>
    <row r="56" spans="1:12" ht="12.75">
      <c r="A56" s="184"/>
      <c r="B56" s="180"/>
      <c r="C56" s="206"/>
      <c r="D56" s="180"/>
      <c r="E56" s="181"/>
      <c r="F56" s="29"/>
      <c r="G56" s="29"/>
      <c r="H56" s="29"/>
      <c r="I56" s="178"/>
      <c r="J56" s="29"/>
      <c r="L56" s="43"/>
    </row>
    <row r="57" spans="1:10" ht="12.75">
      <c r="A57" s="184">
        <v>9</v>
      </c>
      <c r="B57" s="180"/>
      <c r="C57" s="180" t="s">
        <v>31</v>
      </c>
      <c r="D57" s="180"/>
      <c r="E57" s="181"/>
      <c r="F57" s="29"/>
      <c r="G57" s="29"/>
      <c r="H57" s="29"/>
      <c r="I57" s="178"/>
      <c r="J57" s="29"/>
    </row>
    <row r="58" spans="1:10" ht="12.75">
      <c r="A58" s="184"/>
      <c r="B58" s="180"/>
      <c r="C58" s="180" t="s">
        <v>94</v>
      </c>
      <c r="D58" s="180"/>
      <c r="E58" s="181"/>
      <c r="F58" s="29"/>
      <c r="G58" s="29"/>
      <c r="H58" s="29"/>
      <c r="I58" s="178"/>
      <c r="J58" s="29"/>
    </row>
    <row r="59" spans="1:10" ht="12.75">
      <c r="A59" s="184"/>
      <c r="B59" s="180"/>
      <c r="C59" s="180" t="s">
        <v>95</v>
      </c>
      <c r="D59" s="180"/>
      <c r="E59" s="181"/>
      <c r="F59" s="29"/>
      <c r="G59" s="29"/>
      <c r="H59" s="29"/>
      <c r="I59" s="178"/>
      <c r="J59" s="29"/>
    </row>
    <row r="60" spans="1:10" ht="12.75">
      <c r="A60" s="184"/>
      <c r="B60" s="22"/>
      <c r="C60" s="205"/>
      <c r="D60" s="205"/>
      <c r="E60" s="205"/>
      <c r="F60" s="205"/>
      <c r="G60" s="205"/>
      <c r="H60" s="205"/>
      <c r="I60" s="235"/>
      <c r="J60" s="22"/>
    </row>
    <row r="61" spans="1:10" ht="12.75">
      <c r="A61" s="177"/>
      <c r="B61" s="22"/>
      <c r="C61" s="205"/>
      <c r="D61" s="205"/>
      <c r="E61" s="205"/>
      <c r="F61" s="205"/>
      <c r="G61" s="205"/>
      <c r="H61" s="205"/>
      <c r="I61" s="235"/>
      <c r="J61" s="22"/>
    </row>
    <row r="62" spans="1:10" ht="12.75">
      <c r="A62" s="117">
        <v>10</v>
      </c>
      <c r="B62" s="6"/>
      <c r="C62" s="29" t="s">
        <v>32</v>
      </c>
      <c r="D62" s="29"/>
      <c r="E62" s="29"/>
      <c r="F62" s="29"/>
      <c r="G62" s="29"/>
      <c r="H62" s="29"/>
      <c r="I62" s="178"/>
      <c r="J62" s="22"/>
    </row>
    <row r="63" spans="1:10" ht="15.75" customHeight="1">
      <c r="A63" s="117"/>
      <c r="B63" s="22"/>
      <c r="C63" s="205"/>
      <c r="D63" s="205"/>
      <c r="E63" s="205"/>
      <c r="F63" s="205"/>
      <c r="G63" s="205"/>
      <c r="H63" s="205"/>
      <c r="I63" s="235"/>
      <c r="J63" s="22"/>
    </row>
    <row r="64" spans="1:10" ht="15.75" customHeight="1">
      <c r="A64" s="117"/>
      <c r="B64" s="22"/>
      <c r="C64" s="205"/>
      <c r="D64" s="205"/>
      <c r="E64" s="205"/>
      <c r="F64" s="205"/>
      <c r="G64" s="205"/>
      <c r="H64" s="205"/>
      <c r="I64" s="235"/>
      <c r="J64" s="22"/>
    </row>
    <row r="65" spans="1:10" ht="15.75" customHeight="1">
      <c r="A65" s="177">
        <v>11</v>
      </c>
      <c r="B65" s="6"/>
      <c r="C65" s="14" t="s">
        <v>33</v>
      </c>
      <c r="D65" s="29"/>
      <c r="E65" s="29"/>
      <c r="F65" s="22"/>
      <c r="G65" s="29"/>
      <c r="H65" s="29"/>
      <c r="I65" s="178"/>
      <c r="J65" s="22"/>
    </row>
    <row r="66" spans="1:10" ht="12.75">
      <c r="A66" s="177"/>
      <c r="B66" s="29"/>
      <c r="C66" s="29"/>
      <c r="D66" s="29"/>
      <c r="E66" s="29"/>
      <c r="F66" s="29"/>
      <c r="G66" s="29"/>
      <c r="H66" s="29"/>
      <c r="I66" s="178"/>
      <c r="J66" s="22"/>
    </row>
    <row r="67" spans="1:10" ht="15.75" customHeight="1">
      <c r="A67" s="177">
        <v>12</v>
      </c>
      <c r="B67" s="6"/>
      <c r="C67" s="29" t="s">
        <v>34</v>
      </c>
      <c r="D67" s="205"/>
      <c r="E67" s="205"/>
      <c r="F67" s="205"/>
      <c r="G67" s="205"/>
      <c r="H67" s="205"/>
      <c r="I67" s="235"/>
      <c r="J67" s="22"/>
    </row>
    <row r="68" spans="1:10" ht="12.75">
      <c r="A68" s="117"/>
      <c r="B68" s="29"/>
      <c r="C68" s="29"/>
      <c r="D68" s="29"/>
      <c r="E68" s="29"/>
      <c r="F68" s="29"/>
      <c r="G68" s="29"/>
      <c r="H68" s="29"/>
      <c r="I68" s="178"/>
      <c r="J68" s="22"/>
    </row>
    <row r="69" spans="1:10" ht="12.75">
      <c r="A69" s="177">
        <v>13</v>
      </c>
      <c r="B69" s="6"/>
      <c r="C69" s="29" t="s">
        <v>35</v>
      </c>
      <c r="D69" s="29"/>
      <c r="E69" s="29"/>
      <c r="F69" s="29"/>
      <c r="G69" s="29"/>
      <c r="H69" s="29"/>
      <c r="I69" s="178"/>
      <c r="J69" s="22"/>
    </row>
    <row r="70" spans="1:10" ht="15.75" customHeight="1">
      <c r="A70" s="117"/>
      <c r="B70" s="22"/>
      <c r="C70" s="205"/>
      <c r="D70" s="205"/>
      <c r="E70" s="205"/>
      <c r="F70" s="205"/>
      <c r="G70" s="205"/>
      <c r="H70" s="205"/>
      <c r="I70" s="235"/>
      <c r="J70" s="22"/>
    </row>
    <row r="71" spans="1:10" ht="15.75" customHeight="1">
      <c r="A71" s="177"/>
      <c r="B71" s="22"/>
      <c r="C71" s="205"/>
      <c r="D71" s="205"/>
      <c r="E71" s="205"/>
      <c r="F71" s="205"/>
      <c r="G71" s="205"/>
      <c r="H71" s="205"/>
      <c r="I71" s="235"/>
      <c r="J71" s="22"/>
    </row>
    <row r="72" spans="1:10" ht="12.75">
      <c r="A72" s="177"/>
      <c r="B72" s="29"/>
      <c r="C72" s="29"/>
      <c r="D72" s="29"/>
      <c r="E72" s="29"/>
      <c r="F72" s="29"/>
      <c r="G72" s="29"/>
      <c r="H72" s="29"/>
      <c r="I72" s="178"/>
      <c r="J72" s="22"/>
    </row>
    <row r="73" spans="1:10" ht="12.75">
      <c r="A73" s="177">
        <v>14</v>
      </c>
      <c r="B73" s="6"/>
      <c r="C73" s="246" t="s">
        <v>469</v>
      </c>
      <c r="D73" s="246"/>
      <c r="E73" s="247"/>
      <c r="F73" s="248"/>
      <c r="G73" s="248"/>
      <c r="H73" s="29"/>
      <c r="I73" s="178"/>
      <c r="J73" s="22"/>
    </row>
    <row r="74" spans="1:10" ht="15" customHeight="1">
      <c r="A74" s="177"/>
      <c r="B74" s="6"/>
      <c r="C74" s="249" t="s">
        <v>470</v>
      </c>
      <c r="D74" s="246"/>
      <c r="E74" s="247"/>
      <c r="F74" s="248"/>
      <c r="G74" s="248"/>
      <c r="H74" s="29"/>
      <c r="I74" s="250"/>
      <c r="J74" s="22"/>
    </row>
    <row r="75" spans="1:10" ht="15" customHeight="1">
      <c r="A75" s="177"/>
      <c r="B75" s="22"/>
      <c r="C75" s="205"/>
      <c r="D75" s="205"/>
      <c r="E75" s="205"/>
      <c r="F75" s="205"/>
      <c r="G75" s="205"/>
      <c r="H75" s="205"/>
      <c r="I75" s="235"/>
      <c r="J75" s="22"/>
    </row>
    <row r="76" spans="1:10" ht="12.75">
      <c r="A76" s="177"/>
      <c r="B76" s="29"/>
      <c r="C76" s="22"/>
      <c r="D76" s="29"/>
      <c r="E76" s="29"/>
      <c r="F76" s="29"/>
      <c r="G76" s="29"/>
      <c r="H76" s="29"/>
      <c r="I76" s="178"/>
      <c r="J76" s="22"/>
    </row>
    <row r="77" spans="1:10" ht="12.75">
      <c r="A77" s="207" t="s">
        <v>294</v>
      </c>
      <c r="B77" s="29"/>
      <c r="C77" s="205" t="s">
        <v>128</v>
      </c>
      <c r="D77" s="205"/>
      <c r="E77" s="29"/>
      <c r="F77" s="29"/>
      <c r="G77" s="29"/>
      <c r="H77" s="29"/>
      <c r="I77" s="178"/>
      <c r="J77" s="22"/>
    </row>
    <row r="78" spans="1:10" ht="12.75">
      <c r="A78" s="177"/>
      <c r="B78" s="29"/>
      <c r="C78" s="205"/>
      <c r="D78" s="205"/>
      <c r="E78" s="29"/>
      <c r="F78" s="29"/>
      <c r="G78" s="29"/>
      <c r="H78" s="29"/>
      <c r="I78" s="178"/>
      <c r="J78" s="22"/>
    </row>
    <row r="79" spans="1:10" ht="12.75">
      <c r="A79" s="177"/>
      <c r="B79" s="29"/>
      <c r="C79" s="29"/>
      <c r="D79" s="29"/>
      <c r="E79" s="29"/>
      <c r="F79" s="29"/>
      <c r="G79" s="29"/>
      <c r="H79" s="29"/>
      <c r="I79" s="178"/>
      <c r="J79" s="22"/>
    </row>
    <row r="80" spans="1:10" s="1" customFormat="1" ht="12.75">
      <c r="A80" s="120"/>
      <c r="B80" s="14" t="s">
        <v>36</v>
      </c>
      <c r="C80" s="14"/>
      <c r="D80" s="14"/>
      <c r="E80" s="14"/>
      <c r="F80" s="14"/>
      <c r="G80" s="14"/>
      <c r="H80" s="14"/>
      <c r="I80" s="208"/>
      <c r="J80" s="17"/>
    </row>
    <row r="81" spans="1:10" s="1" customFormat="1" ht="12.75">
      <c r="A81" s="120"/>
      <c r="B81" s="14" t="s">
        <v>37</v>
      </c>
      <c r="C81" s="14"/>
      <c r="D81" s="14"/>
      <c r="E81" s="14"/>
      <c r="F81" s="14"/>
      <c r="G81" s="14"/>
      <c r="H81" s="14"/>
      <c r="I81" s="208"/>
      <c r="J81" s="14"/>
    </row>
    <row r="82" spans="1:10" s="1" customFormat="1" ht="12.75">
      <c r="A82" s="120"/>
      <c r="B82" s="233" t="s">
        <v>38</v>
      </c>
      <c r="C82" s="233"/>
      <c r="D82" s="233"/>
      <c r="E82" s="233"/>
      <c r="F82" s="233"/>
      <c r="G82" s="233"/>
      <c r="H82" s="233"/>
      <c r="I82" s="236"/>
      <c r="J82" s="14"/>
    </row>
    <row r="83" spans="1:10" ht="13.5" thickBot="1">
      <c r="A83" s="237"/>
      <c r="B83" s="238"/>
      <c r="C83" s="238"/>
      <c r="D83" s="238"/>
      <c r="E83" s="238"/>
      <c r="F83" s="238"/>
      <c r="G83" s="238"/>
      <c r="H83" s="238"/>
      <c r="I83" s="239"/>
      <c r="J83" s="7"/>
    </row>
  </sheetData>
  <sheetProtection/>
  <mergeCells count="1">
    <mergeCell ref="C7:H7"/>
  </mergeCells>
  <hyperlinks>
    <hyperlink ref="C34" r:id="rId1" display="psb.clerk@Vermont.gov"/>
    <hyperlink ref="C28" r:id="rId2" display="vtdps@Vermont.gov"/>
  </hyperlinks>
  <printOptions/>
  <pageMargins left="0.75" right="0.75" top="1" bottom="1" header="0.5" footer="0.5"/>
  <pageSetup fitToHeight="1" fitToWidth="1" horizontalDpi="600" verticalDpi="600" orientation="portrait" scale="60" r:id="rId4"/>
  <headerFooter alignWithMargins="0">
    <oddFooter>&amp;LGen'l Rules for Reporting&amp;R&amp;P of &amp;N</oddFooter>
  </headerFooter>
  <legacyDrawing r:id="rId3"/>
</worksheet>
</file>

<file path=xl/worksheets/sheet4.xml><?xml version="1.0" encoding="utf-8"?>
<worksheet xmlns="http://schemas.openxmlformats.org/spreadsheetml/2006/main" xmlns:r="http://schemas.openxmlformats.org/officeDocument/2006/relationships">
  <dimension ref="A1:H45"/>
  <sheetViews>
    <sheetView zoomScalePageLayoutView="0" workbookViewId="0" topLeftCell="A17">
      <selection activeCell="A37" sqref="A37:D37"/>
    </sheetView>
  </sheetViews>
  <sheetFormatPr defaultColWidth="9.140625" defaultRowHeight="12.75"/>
  <cols>
    <col min="1" max="1" width="3.57421875" style="0" customWidth="1"/>
    <col min="2" max="2" width="58.00390625" style="5" customWidth="1"/>
    <col min="3" max="3" width="21.421875" style="5" customWidth="1"/>
    <col min="4" max="4" width="30.57421875" style="0" customWidth="1"/>
  </cols>
  <sheetData>
    <row r="1" spans="1:8" ht="12.75">
      <c r="A1" s="348"/>
      <c r="B1" s="317"/>
      <c r="C1" s="326" t="str">
        <f>Cover!$A$23</f>
        <v>Company Name</v>
      </c>
      <c r="D1" s="331"/>
      <c r="E1" s="37"/>
      <c r="F1" s="37"/>
      <c r="G1" s="37"/>
      <c r="H1" s="6"/>
    </row>
    <row r="2" spans="1:8" ht="13.5" thickBot="1">
      <c r="A2" s="352" t="s">
        <v>464</v>
      </c>
      <c r="B2" s="353"/>
      <c r="C2" s="325" t="str">
        <f>"Year Ended December 31, "&amp;Cover!$L29</f>
        <v>Year Ended December 31, </v>
      </c>
      <c r="D2" s="354"/>
      <c r="E2" s="93"/>
      <c r="F2" s="92"/>
      <c r="G2" s="92"/>
      <c r="H2" s="6"/>
    </row>
    <row r="3" spans="1:4" ht="18">
      <c r="A3" s="473" t="s">
        <v>129</v>
      </c>
      <c r="B3" s="474"/>
      <c r="C3" s="474"/>
      <c r="D3" s="475"/>
    </row>
    <row r="4" spans="1:4" ht="12.75">
      <c r="A4" s="412"/>
      <c r="B4" s="81"/>
      <c r="C4" s="14"/>
      <c r="D4" s="208"/>
    </row>
    <row r="5" spans="1:4" ht="15.75" customHeight="1">
      <c r="A5" s="476" t="s">
        <v>71</v>
      </c>
      <c r="B5" s="477"/>
      <c r="C5" s="477"/>
      <c r="D5" s="478"/>
    </row>
    <row r="6" spans="1:4" ht="15.75" customHeight="1">
      <c r="A6" s="476" t="s">
        <v>72</v>
      </c>
      <c r="B6" s="477"/>
      <c r="C6" s="477"/>
      <c r="D6" s="478"/>
    </row>
    <row r="7" spans="1:4" ht="12.75">
      <c r="A7" s="117"/>
      <c r="B7" s="82"/>
      <c r="C7" s="81"/>
      <c r="D7" s="208"/>
    </row>
    <row r="8" spans="1:4" ht="12.75">
      <c r="A8" s="413" t="s">
        <v>13</v>
      </c>
      <c r="B8" s="479" t="str">
        <f>"Gross Operating Revenue as recorded in your system of accounts from the conduct of business in Vermont for the year ended December 31, "&amp;Cover!L29</f>
        <v>Gross Operating Revenue as recorded in your system of accounts from the conduct of business in Vermont for the year ended December 31, </v>
      </c>
      <c r="C8" s="479"/>
      <c r="D8" s="410"/>
    </row>
    <row r="9" spans="1:4" ht="12.75">
      <c r="A9" s="413"/>
      <c r="B9" s="480"/>
      <c r="C9" s="480"/>
      <c r="D9" s="411">
        <v>0</v>
      </c>
    </row>
    <row r="10" spans="1:4" ht="15">
      <c r="A10" s="413"/>
      <c r="B10" s="299"/>
      <c r="C10" s="299"/>
      <c r="D10" s="414"/>
    </row>
    <row r="11" spans="1:4" ht="12.75">
      <c r="A11" s="413" t="s">
        <v>14</v>
      </c>
      <c r="B11" s="83" t="s">
        <v>73</v>
      </c>
      <c r="C11" s="81"/>
      <c r="D11" s="114"/>
    </row>
    <row r="12" spans="1:4" ht="36" customHeight="1">
      <c r="A12" s="415"/>
      <c r="B12" s="463" t="s">
        <v>477</v>
      </c>
      <c r="C12" s="464"/>
      <c r="D12" s="114"/>
    </row>
    <row r="13" spans="1:4" ht="12.75">
      <c r="A13" s="415"/>
      <c r="B13" s="84" t="s">
        <v>422</v>
      </c>
      <c r="C13" s="84" t="s">
        <v>423</v>
      </c>
      <c r="D13" s="114"/>
    </row>
    <row r="14" spans="1:4" ht="12.75">
      <c r="A14" s="415"/>
      <c r="B14" s="85"/>
      <c r="C14" s="86"/>
      <c r="D14" s="114"/>
    </row>
    <row r="15" spans="1:4" ht="12.75">
      <c r="A15" s="415"/>
      <c r="B15" s="85"/>
      <c r="C15" s="86"/>
      <c r="D15" s="114"/>
    </row>
    <row r="16" spans="1:4" ht="12.75">
      <c r="A16" s="415"/>
      <c r="B16" s="85"/>
      <c r="C16" s="86"/>
      <c r="D16" s="114"/>
    </row>
    <row r="17" spans="1:4" ht="12.75">
      <c r="A17" s="415"/>
      <c r="B17" s="85"/>
      <c r="C17" s="86"/>
      <c r="D17" s="114"/>
    </row>
    <row r="18" spans="1:4" ht="12.75">
      <c r="A18" s="415"/>
      <c r="B18" s="85"/>
      <c r="C18" s="86"/>
      <c r="D18" s="114"/>
    </row>
    <row r="19" spans="1:4" ht="12.75">
      <c r="A19" s="415"/>
      <c r="B19" s="85"/>
      <c r="C19" s="86"/>
      <c r="D19" s="114"/>
    </row>
    <row r="20" spans="1:4" ht="12.75">
      <c r="A20" s="415"/>
      <c r="B20" s="87"/>
      <c r="C20" s="88"/>
      <c r="D20" s="114"/>
    </row>
    <row r="21" spans="1:4" ht="12.75">
      <c r="A21" s="415"/>
      <c r="B21" s="81"/>
      <c r="C21" s="81"/>
      <c r="D21" s="416">
        <f>SUM(C14:C20)</f>
        <v>0</v>
      </c>
    </row>
    <row r="22" spans="1:4" ht="12.75">
      <c r="A22" s="415"/>
      <c r="B22" s="83"/>
      <c r="C22" s="81"/>
      <c r="D22" s="114"/>
    </row>
    <row r="23" spans="1:4" ht="12.75">
      <c r="A23" s="415" t="s">
        <v>17</v>
      </c>
      <c r="B23" s="471" t="s">
        <v>74</v>
      </c>
      <c r="C23" s="471"/>
      <c r="D23" s="416">
        <f>D9-D21</f>
        <v>0</v>
      </c>
    </row>
    <row r="24" spans="1:4" ht="12.75">
      <c r="A24" s="415"/>
      <c r="B24" s="81" t="s">
        <v>75</v>
      </c>
      <c r="C24" s="81"/>
      <c r="D24" s="114"/>
    </row>
    <row r="25" spans="1:4" ht="12.75">
      <c r="A25" s="415"/>
      <c r="B25" s="81"/>
      <c r="C25" s="81"/>
      <c r="D25" s="114"/>
    </row>
    <row r="26" spans="1:4" ht="19.5" customHeight="1">
      <c r="A26" s="415" t="s">
        <v>18</v>
      </c>
      <c r="B26" s="479" t="s">
        <v>76</v>
      </c>
      <c r="C26" s="479"/>
      <c r="D26" s="416">
        <f>IF(D23*0.005&gt;500,D23*0.005,500)</f>
        <v>500</v>
      </c>
    </row>
    <row r="27" spans="1:4" ht="12.75">
      <c r="A27" s="117"/>
      <c r="B27" s="83"/>
      <c r="C27" s="81"/>
      <c r="D27" s="114"/>
    </row>
    <row r="28" spans="1:4" ht="24.75" customHeight="1">
      <c r="A28" s="117"/>
      <c r="B28" s="472" t="s">
        <v>424</v>
      </c>
      <c r="C28" s="472"/>
      <c r="D28" s="114"/>
    </row>
    <row r="29" spans="1:4" ht="13.5" customHeight="1">
      <c r="A29" s="117"/>
      <c r="B29" s="82"/>
      <c r="C29" s="81"/>
      <c r="D29" s="114"/>
    </row>
    <row r="30" spans="1:4" ht="13.5" customHeight="1">
      <c r="A30" s="120"/>
      <c r="B30" s="90" t="s">
        <v>86</v>
      </c>
      <c r="C30" s="355"/>
      <c r="D30" s="417"/>
    </row>
    <row r="31" spans="1:4" ht="13.5" customHeight="1">
      <c r="A31" s="120"/>
      <c r="B31" s="459" t="s">
        <v>87</v>
      </c>
      <c r="C31" s="459"/>
      <c r="D31" s="418"/>
    </row>
    <row r="32" spans="1:4" ht="13.5" customHeight="1">
      <c r="A32" s="120"/>
      <c r="B32" s="459" t="s">
        <v>88</v>
      </c>
      <c r="C32" s="459"/>
      <c r="D32" s="418"/>
    </row>
    <row r="33" spans="1:4" ht="13.5" customHeight="1">
      <c r="A33" s="120"/>
      <c r="B33" s="459" t="s">
        <v>319</v>
      </c>
      <c r="C33" s="459"/>
      <c r="D33" s="419"/>
    </row>
    <row r="34" spans="1:4" ht="13.5" customHeight="1">
      <c r="A34" s="120"/>
      <c r="B34" s="459" t="s">
        <v>425</v>
      </c>
      <c r="C34" s="459"/>
      <c r="D34" s="419"/>
    </row>
    <row r="35" spans="1:4" ht="13.5" customHeight="1">
      <c r="A35" s="120"/>
      <c r="B35" s="14"/>
      <c r="C35" s="91"/>
      <c r="D35" s="420"/>
    </row>
    <row r="36" spans="1:4" ht="12.75">
      <c r="A36" s="468" t="s">
        <v>77</v>
      </c>
      <c r="B36" s="469"/>
      <c r="C36" s="469"/>
      <c r="D36" s="470"/>
    </row>
    <row r="37" spans="1:4" ht="12.75">
      <c r="A37" s="465" t="s">
        <v>78</v>
      </c>
      <c r="B37" s="466"/>
      <c r="C37" s="466"/>
      <c r="D37" s="467"/>
    </row>
    <row r="38" spans="1:4" ht="12.75">
      <c r="A38" s="465" t="s">
        <v>79</v>
      </c>
      <c r="B38" s="466"/>
      <c r="C38" s="466"/>
      <c r="D38" s="467"/>
    </row>
    <row r="39" spans="1:4" ht="12.75">
      <c r="A39" s="465" t="s">
        <v>80</v>
      </c>
      <c r="B39" s="466"/>
      <c r="C39" s="466"/>
      <c r="D39" s="467"/>
    </row>
    <row r="40" spans="1:4" ht="12.75">
      <c r="A40" s="460" t="s">
        <v>481</v>
      </c>
      <c r="B40" s="461"/>
      <c r="C40" s="461"/>
      <c r="D40" s="462"/>
    </row>
    <row r="41" spans="1:4" ht="12.75">
      <c r="A41" s="117"/>
      <c r="B41" s="81"/>
      <c r="C41" s="81"/>
      <c r="D41" s="114"/>
    </row>
    <row r="42" spans="1:4" ht="12.75">
      <c r="A42" s="117" t="s">
        <v>81</v>
      </c>
      <c r="B42" s="81"/>
      <c r="C42" s="81"/>
      <c r="D42" s="114"/>
    </row>
    <row r="43" spans="1:4" ht="12.75">
      <c r="A43" s="117" t="s">
        <v>82</v>
      </c>
      <c r="B43" s="81"/>
      <c r="C43" s="6" t="s">
        <v>83</v>
      </c>
      <c r="D43" s="114"/>
    </row>
    <row r="44" spans="1:4" ht="12.75">
      <c r="A44" s="117" t="s">
        <v>85</v>
      </c>
      <c r="B44" s="81"/>
      <c r="C44" s="6" t="s">
        <v>84</v>
      </c>
      <c r="D44" s="114"/>
    </row>
    <row r="45" spans="1:4" ht="13.5" thickBot="1">
      <c r="A45" s="94"/>
      <c r="B45" s="421"/>
      <c r="C45" s="421"/>
      <c r="D45" s="96"/>
    </row>
  </sheetData>
  <sheetProtection/>
  <mergeCells count="17">
    <mergeCell ref="B32:C32"/>
    <mergeCell ref="B33:C33"/>
    <mergeCell ref="A3:D3"/>
    <mergeCell ref="A5:D5"/>
    <mergeCell ref="A6:D6"/>
    <mergeCell ref="B26:C26"/>
    <mergeCell ref="B8:C9"/>
    <mergeCell ref="B34:C34"/>
    <mergeCell ref="A40:D40"/>
    <mergeCell ref="B12:C12"/>
    <mergeCell ref="A37:D37"/>
    <mergeCell ref="A38:D38"/>
    <mergeCell ref="A39:D39"/>
    <mergeCell ref="A36:D36"/>
    <mergeCell ref="B23:C23"/>
    <mergeCell ref="B28:C28"/>
    <mergeCell ref="B31:C31"/>
  </mergeCells>
  <printOptions horizontalCentered="1"/>
  <pageMargins left="0.5" right="0.5" top="0.5" bottom="0.5" header="0.5" footer="0.5"/>
  <pageSetup horizontalDpi="600" verticalDpi="600" orientation="portrait" scale="85" r:id="rId1"/>
  <headerFooter alignWithMargins="0">
    <oddFooter>&amp;LCompGrossTax&amp;R&amp;P of  &amp;N</oddFooter>
  </headerFooter>
</worksheet>
</file>

<file path=xl/worksheets/sheet5.xml><?xml version="1.0" encoding="utf-8"?>
<worksheet xmlns="http://schemas.openxmlformats.org/spreadsheetml/2006/main" xmlns:r="http://schemas.openxmlformats.org/officeDocument/2006/relationships">
  <dimension ref="A1:H129"/>
  <sheetViews>
    <sheetView zoomScalePageLayoutView="0" workbookViewId="0" topLeftCell="A1">
      <selection activeCell="E14" sqref="E14"/>
    </sheetView>
  </sheetViews>
  <sheetFormatPr defaultColWidth="10.28125" defaultRowHeight="12.75"/>
  <cols>
    <col min="1" max="1" width="27.00390625" style="100" customWidth="1"/>
    <col min="2" max="2" width="19.8515625" style="98" customWidth="1"/>
    <col min="3" max="3" width="40.57421875" style="98" customWidth="1"/>
    <col min="4" max="16384" width="10.28125" style="98" customWidth="1"/>
  </cols>
  <sheetData>
    <row r="1" spans="1:8" ht="15.75">
      <c r="A1" s="306"/>
      <c r="B1" s="317"/>
      <c r="C1" s="315" t="str">
        <f>Cover!$A$23</f>
        <v>Company Name</v>
      </c>
      <c r="D1" s="37"/>
      <c r="E1" s="22"/>
      <c r="F1" s="37"/>
      <c r="G1" s="37"/>
      <c r="H1" s="97"/>
    </row>
    <row r="2" spans="1:8" ht="16.5" thickBot="1">
      <c r="A2" s="310" t="s">
        <v>427</v>
      </c>
      <c r="B2" s="318"/>
      <c r="C2" s="316" t="str">
        <f>"Year Ended December 31, "&amp;Cover!$L29</f>
        <v>Year Ended December 31, </v>
      </c>
      <c r="D2" s="92"/>
      <c r="E2" s="37"/>
      <c r="F2" s="37"/>
      <c r="G2" s="37"/>
      <c r="H2" s="97"/>
    </row>
    <row r="3" spans="1:3" ht="15.75">
      <c r="A3" s="493"/>
      <c r="B3" s="494"/>
      <c r="C3" s="495"/>
    </row>
    <row r="4" spans="1:3" ht="15">
      <c r="A4" s="99"/>
      <c r="B4" s="100"/>
      <c r="C4" s="101"/>
    </row>
    <row r="5" spans="1:3" ht="15">
      <c r="A5" s="484" t="s">
        <v>428</v>
      </c>
      <c r="B5" s="491"/>
      <c r="C5" s="492"/>
    </row>
    <row r="6" spans="1:3" ht="15">
      <c r="A6" s="481" t="s">
        <v>0</v>
      </c>
      <c r="B6" s="482"/>
      <c r="C6" s="483"/>
    </row>
    <row r="7" spans="1:3" ht="15">
      <c r="A7" s="481" t="s">
        <v>1</v>
      </c>
      <c r="B7" s="482"/>
      <c r="C7" s="483"/>
    </row>
    <row r="8" spans="1:3" ht="15">
      <c r="A8" s="481" t="str">
        <f>"For the Year Ended December 31, "&amp;Cover!$L$29</f>
        <v>For the Year Ended December 31, </v>
      </c>
      <c r="B8" s="482"/>
      <c r="C8" s="483"/>
    </row>
    <row r="9" spans="1:3" ht="15">
      <c r="A9" s="102"/>
      <c r="B9" s="100"/>
      <c r="C9" s="101"/>
    </row>
    <row r="10" spans="1:3" ht="15">
      <c r="A10" s="102"/>
      <c r="B10" s="100"/>
      <c r="C10" s="101"/>
    </row>
    <row r="11" spans="1:3" ht="15">
      <c r="A11" s="484" t="s">
        <v>429</v>
      </c>
      <c r="B11" s="485"/>
      <c r="C11" s="486"/>
    </row>
    <row r="12" spans="1:3" ht="15">
      <c r="A12" s="102"/>
      <c r="B12" s="100"/>
      <c r="C12" s="101"/>
    </row>
    <row r="13" spans="1:3" ht="15.75">
      <c r="A13" s="487" t="str">
        <f>Cover!$A$23</f>
        <v>Company Name</v>
      </c>
      <c r="B13" s="488"/>
      <c r="C13" s="489"/>
    </row>
    <row r="14" spans="1:3" ht="15">
      <c r="A14" s="102"/>
      <c r="B14" s="100"/>
      <c r="C14" s="101"/>
    </row>
    <row r="15" spans="1:3" ht="15">
      <c r="A15" s="490" t="s">
        <v>430</v>
      </c>
      <c r="B15" s="491"/>
      <c r="C15" s="492"/>
    </row>
    <row r="16" spans="1:3" ht="15">
      <c r="A16" s="490" t="s">
        <v>431</v>
      </c>
      <c r="B16" s="491"/>
      <c r="C16" s="492"/>
    </row>
    <row r="17" spans="1:3" ht="15">
      <c r="A17" s="490" t="s">
        <v>432</v>
      </c>
      <c r="B17" s="491"/>
      <c r="C17" s="492"/>
    </row>
    <row r="18" spans="1:3" ht="15">
      <c r="A18" s="490" t="s">
        <v>433</v>
      </c>
      <c r="B18" s="491"/>
      <c r="C18" s="492"/>
    </row>
    <row r="19" spans="1:3" ht="15">
      <c r="A19" s="481" t="str">
        <f>"during the period from January 1, "&amp;Cover!$L$29&amp;", to December 31, "&amp;Cover!$L$29&amp;", inclusive,"</f>
        <v>during the period from January 1, , to December 31, , inclusive,</v>
      </c>
      <c r="B19" s="482"/>
      <c r="C19" s="483"/>
    </row>
    <row r="20" spans="1:3" ht="15">
      <c r="A20" s="102"/>
      <c r="B20" s="100"/>
      <c r="C20" s="101"/>
    </row>
    <row r="21" spans="1:3" ht="15">
      <c r="A21" s="102"/>
      <c r="B21" s="100"/>
      <c r="C21" s="101"/>
    </row>
    <row r="22" spans="1:3" ht="15">
      <c r="A22" s="102"/>
      <c r="B22" s="100" t="s">
        <v>417</v>
      </c>
      <c r="C22" s="103"/>
    </row>
    <row r="23" spans="1:3" ht="15">
      <c r="A23" s="102"/>
      <c r="B23" s="100" t="s">
        <v>418</v>
      </c>
      <c r="C23" s="104"/>
    </row>
    <row r="24" spans="1:3" ht="15">
      <c r="A24" s="102"/>
      <c r="B24" s="100" t="s">
        <v>419</v>
      </c>
      <c r="C24" s="104"/>
    </row>
    <row r="25" spans="1:3" ht="15">
      <c r="A25" s="99"/>
      <c r="B25" s="100" t="s">
        <v>115</v>
      </c>
      <c r="C25" s="409">
        <f ca="1">NOW()</f>
        <v>42649.422046064814</v>
      </c>
    </row>
    <row r="26" spans="1:3" ht="15">
      <c r="A26" s="102"/>
      <c r="B26" s="100"/>
      <c r="C26" s="101"/>
    </row>
    <row r="27" spans="1:3" ht="15">
      <c r="A27" s="102"/>
      <c r="B27" s="100"/>
      <c r="C27" s="101"/>
    </row>
    <row r="28" spans="1:3" ht="15">
      <c r="A28" s="102"/>
      <c r="B28" s="100"/>
      <c r="C28" s="101"/>
    </row>
    <row r="29" spans="1:3" ht="15">
      <c r="A29" s="102"/>
      <c r="B29" s="100"/>
      <c r="C29" s="101"/>
    </row>
    <row r="30" spans="1:3" ht="15">
      <c r="A30" s="490" t="s">
        <v>434</v>
      </c>
      <c r="B30" s="491"/>
      <c r="C30" s="492"/>
    </row>
    <row r="31" spans="1:3" ht="15">
      <c r="A31" s="490" t="s">
        <v>435</v>
      </c>
      <c r="B31" s="491"/>
      <c r="C31" s="492"/>
    </row>
    <row r="32" spans="1:3" ht="15">
      <c r="A32" s="490" t="s">
        <v>436</v>
      </c>
      <c r="B32" s="491"/>
      <c r="C32" s="492"/>
    </row>
    <row r="33" spans="1:3" ht="15">
      <c r="A33" s="102"/>
      <c r="B33" s="100"/>
      <c r="C33" s="101"/>
    </row>
    <row r="34" spans="1:3" ht="15">
      <c r="A34" s="102"/>
      <c r="B34" s="100"/>
      <c r="C34" s="101"/>
    </row>
    <row r="35" spans="1:3" ht="15">
      <c r="A35" s="102"/>
      <c r="B35" s="100"/>
      <c r="C35" s="101"/>
    </row>
    <row r="36" spans="1:3" ht="15">
      <c r="A36" s="102"/>
      <c r="B36" s="100"/>
      <c r="C36" s="101"/>
    </row>
    <row r="37" spans="1:3" ht="15">
      <c r="A37" s="102"/>
      <c r="B37" s="100"/>
      <c r="C37" s="101"/>
    </row>
    <row r="38" spans="1:3" ht="15">
      <c r="A38" s="102"/>
      <c r="B38" s="100"/>
      <c r="C38" s="101"/>
    </row>
    <row r="39" spans="1:3" ht="15">
      <c r="A39" s="102"/>
      <c r="B39" s="100"/>
      <c r="C39" s="101"/>
    </row>
    <row r="40" spans="1:3" ht="15">
      <c r="A40" s="102"/>
      <c r="B40" s="100"/>
      <c r="C40" s="101"/>
    </row>
    <row r="41" spans="1:3" ht="15">
      <c r="A41" s="102"/>
      <c r="B41" s="100"/>
      <c r="C41" s="101"/>
    </row>
    <row r="42" spans="1:3" ht="15">
      <c r="A42" s="102"/>
      <c r="B42" s="100"/>
      <c r="C42" s="101"/>
    </row>
    <row r="43" spans="1:3" ht="15">
      <c r="A43" s="102"/>
      <c r="B43" s="100"/>
      <c r="C43" s="101"/>
    </row>
    <row r="44" spans="1:3" ht="15">
      <c r="A44" s="102"/>
      <c r="B44" s="100"/>
      <c r="C44" s="101"/>
    </row>
    <row r="45" spans="1:3" ht="15">
      <c r="A45" s="105"/>
      <c r="B45" s="106"/>
      <c r="C45" s="107"/>
    </row>
    <row r="129" ht="15.75">
      <c r="C129" s="108"/>
    </row>
  </sheetData>
  <sheetProtection/>
  <mergeCells count="15">
    <mergeCell ref="A16:C16"/>
    <mergeCell ref="A17:C17"/>
    <mergeCell ref="A32:C32"/>
    <mergeCell ref="A18:C18"/>
    <mergeCell ref="A19:C19"/>
    <mergeCell ref="A30:C30"/>
    <mergeCell ref="A31:C31"/>
    <mergeCell ref="A8:C8"/>
    <mergeCell ref="A11:C11"/>
    <mergeCell ref="A13:C13"/>
    <mergeCell ref="A15:C15"/>
    <mergeCell ref="A3:C3"/>
    <mergeCell ref="A5:C5"/>
    <mergeCell ref="A6:C6"/>
    <mergeCell ref="A7:C7"/>
  </mergeCells>
  <printOptions horizontalCentered="1" verticalCentered="1"/>
  <pageMargins left="0.5" right="0.5" top="0.5" bottom="0.5" header="0.5" footer="0.5"/>
  <pageSetup horizontalDpi="600" verticalDpi="600" orientation="portrait" r:id="rId2"/>
  <headerFooter alignWithMargins="0">
    <oddFooter>&amp;LSignature Page&amp;R&amp;P of &amp;N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1" sqref="A1:H2"/>
    </sheetView>
  </sheetViews>
  <sheetFormatPr defaultColWidth="9.140625" defaultRowHeight="12.75"/>
  <cols>
    <col min="1" max="1" width="36.140625" style="0" customWidth="1"/>
    <col min="2" max="2" width="30.00390625" style="0" customWidth="1"/>
    <col min="3" max="3" width="8.57421875" style="0" customWidth="1"/>
    <col min="7" max="7" width="5.7109375" style="0" customWidth="1"/>
  </cols>
  <sheetData>
    <row r="1" spans="1:8" ht="12.75">
      <c r="A1" s="306"/>
      <c r="B1" s="317"/>
      <c r="C1" s="326" t="str">
        <f>Cover!$A$23</f>
        <v>Company Name</v>
      </c>
      <c r="D1" s="326"/>
      <c r="E1" s="317"/>
      <c r="F1" s="307"/>
      <c r="G1" s="317"/>
      <c r="H1" s="331"/>
    </row>
    <row r="2" spans="1:8" ht="13.5" thickBot="1">
      <c r="A2" s="310" t="s">
        <v>426</v>
      </c>
      <c r="B2" s="318"/>
      <c r="C2" s="327" t="str">
        <f>"Year Ended December 31, "&amp;Cover!$L29</f>
        <v>Year Ended December 31, </v>
      </c>
      <c r="D2" s="327"/>
      <c r="E2" s="318"/>
      <c r="F2" s="318"/>
      <c r="G2" s="318"/>
      <c r="H2" s="332"/>
    </row>
    <row r="3" spans="1:8" ht="12.75">
      <c r="A3" s="117"/>
      <c r="B3" s="6"/>
      <c r="C3" s="6"/>
      <c r="D3" s="6"/>
      <c r="E3" s="6"/>
      <c r="F3" s="6"/>
      <c r="G3" s="6"/>
      <c r="H3" s="114"/>
    </row>
    <row r="4" spans="1:8" ht="18">
      <c r="A4" s="232" t="s">
        <v>105</v>
      </c>
      <c r="B4" s="70"/>
      <c r="C4" s="70"/>
      <c r="D4" s="70"/>
      <c r="E4" s="70"/>
      <c r="F4" s="70"/>
      <c r="G4" s="70"/>
      <c r="H4" s="114"/>
    </row>
    <row r="5" spans="1:8" ht="18">
      <c r="A5" s="232" t="s">
        <v>106</v>
      </c>
      <c r="B5" s="70"/>
      <c r="C5" s="70"/>
      <c r="D5" s="70"/>
      <c r="E5" s="70"/>
      <c r="F5" s="70"/>
      <c r="G5" s="70"/>
      <c r="H5" s="114"/>
    </row>
    <row r="6" spans="1:8" ht="15">
      <c r="A6" s="158"/>
      <c r="B6" s="6"/>
      <c r="C6" s="6"/>
      <c r="D6" s="6"/>
      <c r="E6" s="6"/>
      <c r="F6" s="6"/>
      <c r="G6" s="6"/>
      <c r="H6" s="114"/>
    </row>
    <row r="7" spans="1:8" ht="15">
      <c r="A7" s="158"/>
      <c r="B7" s="6"/>
      <c r="C7" s="6"/>
      <c r="D7" s="6"/>
      <c r="E7" s="6"/>
      <c r="F7" s="6"/>
      <c r="G7" s="6"/>
      <c r="H7" s="114"/>
    </row>
    <row r="8" spans="1:8" ht="15">
      <c r="A8" s="158" t="s">
        <v>107</v>
      </c>
      <c r="B8" s="6"/>
      <c r="C8" s="6"/>
      <c r="D8" s="6"/>
      <c r="E8" s="6"/>
      <c r="F8" s="6"/>
      <c r="G8" s="6"/>
      <c r="H8" s="114"/>
    </row>
    <row r="9" spans="1:8" ht="15">
      <c r="A9" s="230" t="s">
        <v>108</v>
      </c>
      <c r="B9" s="6"/>
      <c r="C9" s="6"/>
      <c r="D9" s="6"/>
      <c r="E9" s="6"/>
      <c r="F9" s="6"/>
      <c r="G9" s="6"/>
      <c r="H9" s="114"/>
    </row>
    <row r="10" spans="1:8" ht="15">
      <c r="A10" s="230" t="s">
        <v>109</v>
      </c>
      <c r="B10" s="6"/>
      <c r="C10" s="6"/>
      <c r="D10" s="6"/>
      <c r="E10" s="6"/>
      <c r="F10" s="6"/>
      <c r="G10" s="6"/>
      <c r="H10" s="114"/>
    </row>
    <row r="11" spans="1:8" ht="15">
      <c r="A11" s="158"/>
      <c r="B11" s="6"/>
      <c r="C11" s="6"/>
      <c r="D11" s="6"/>
      <c r="E11" s="6"/>
      <c r="F11" s="6"/>
      <c r="G11" s="6"/>
      <c r="H11" s="114"/>
    </row>
    <row r="12" spans="1:8" ht="15">
      <c r="A12" s="230" t="s">
        <v>110</v>
      </c>
      <c r="B12" s="6"/>
      <c r="C12" s="6"/>
      <c r="D12" s="6"/>
      <c r="E12" s="6"/>
      <c r="F12" s="6"/>
      <c r="G12" s="6"/>
      <c r="H12" s="114"/>
    </row>
    <row r="13" spans="1:8" ht="15">
      <c r="A13" s="158"/>
      <c r="B13" s="6"/>
      <c r="C13" s="6"/>
      <c r="D13" s="6"/>
      <c r="E13" s="6"/>
      <c r="F13" s="6"/>
      <c r="G13" s="6"/>
      <c r="H13" s="114"/>
    </row>
    <row r="14" spans="1:8" ht="15.75" thickBot="1">
      <c r="A14" s="158" t="s">
        <v>111</v>
      </c>
      <c r="B14" s="303"/>
      <c r="C14" s="303"/>
      <c r="D14" s="304"/>
      <c r="E14" s="304"/>
      <c r="F14" s="304"/>
      <c r="G14" s="6"/>
      <c r="H14" s="114"/>
    </row>
    <row r="15" spans="1:8" ht="15">
      <c r="A15" s="158"/>
      <c r="B15" s="6"/>
      <c r="C15" s="6"/>
      <c r="D15" s="6"/>
      <c r="E15" s="6"/>
      <c r="F15" s="6"/>
      <c r="G15" s="6"/>
      <c r="H15" s="114"/>
    </row>
    <row r="16" spans="1:8" ht="15.75" thickBot="1">
      <c r="A16" s="158" t="s">
        <v>112</v>
      </c>
      <c r="B16" s="304"/>
      <c r="C16" s="304"/>
      <c r="D16" s="304"/>
      <c r="E16" s="304"/>
      <c r="F16" s="304"/>
      <c r="G16" s="6"/>
      <c r="H16" s="114"/>
    </row>
    <row r="17" spans="1:8" ht="15">
      <c r="A17" s="158"/>
      <c r="B17" s="6"/>
      <c r="C17" s="6"/>
      <c r="D17" s="6"/>
      <c r="E17" s="6"/>
      <c r="F17" s="6"/>
      <c r="G17" s="6"/>
      <c r="H17" s="114"/>
    </row>
    <row r="18" spans="1:8" ht="15.75" thickBot="1">
      <c r="A18" s="158" t="s">
        <v>113</v>
      </c>
      <c r="B18" s="304"/>
      <c r="C18" s="304"/>
      <c r="D18" s="304"/>
      <c r="E18" s="304"/>
      <c r="F18" s="304"/>
      <c r="G18" s="6"/>
      <c r="H18" s="114"/>
    </row>
    <row r="19" spans="1:8" ht="15">
      <c r="A19" s="158"/>
      <c r="B19" s="6"/>
      <c r="C19" s="6"/>
      <c r="D19" s="6"/>
      <c r="E19" s="6"/>
      <c r="F19" s="6"/>
      <c r="G19" s="6"/>
      <c r="H19" s="114"/>
    </row>
    <row r="20" spans="1:8" ht="15.75" thickBot="1">
      <c r="A20" s="158" t="s">
        <v>114</v>
      </c>
      <c r="B20" s="304"/>
      <c r="C20" s="304"/>
      <c r="D20" s="304"/>
      <c r="E20" s="304"/>
      <c r="F20" s="304"/>
      <c r="G20" s="6"/>
      <c r="H20" s="114"/>
    </row>
    <row r="21" spans="1:8" ht="15">
      <c r="A21" s="158"/>
      <c r="B21" s="6"/>
      <c r="C21" s="6"/>
      <c r="D21" s="6"/>
      <c r="E21" s="6"/>
      <c r="F21" s="6"/>
      <c r="G21" s="6"/>
      <c r="H21" s="114"/>
    </row>
    <row r="22" spans="1:8" ht="15.75" thickBot="1">
      <c r="A22" s="158" t="s">
        <v>115</v>
      </c>
      <c r="B22" s="305">
        <f ca="1">NOW()</f>
        <v>42649.422046064814</v>
      </c>
      <c r="C22" s="6"/>
      <c r="D22" s="6"/>
      <c r="E22" s="6"/>
      <c r="F22" s="6"/>
      <c r="G22" s="6"/>
      <c r="H22" s="114"/>
    </row>
    <row r="23" spans="1:8" ht="12.75">
      <c r="A23" s="117"/>
      <c r="B23" s="6"/>
      <c r="C23" s="6"/>
      <c r="D23" s="6"/>
      <c r="E23" s="6"/>
      <c r="F23" s="6"/>
      <c r="G23" s="6"/>
      <c r="H23" s="114"/>
    </row>
    <row r="24" spans="1:8" ht="12.75">
      <c r="A24" s="117"/>
      <c r="B24" s="6"/>
      <c r="C24" s="6"/>
      <c r="D24" s="6"/>
      <c r="E24" s="6"/>
      <c r="F24" s="6"/>
      <c r="G24" s="6"/>
      <c r="H24" s="114"/>
    </row>
    <row r="25" spans="1:8" ht="12.75">
      <c r="A25" s="117"/>
      <c r="B25" s="6"/>
      <c r="C25" s="6"/>
      <c r="D25" s="6"/>
      <c r="E25" s="6"/>
      <c r="F25" s="6"/>
      <c r="G25" s="6"/>
      <c r="H25" s="114"/>
    </row>
    <row r="26" spans="1:8" ht="13.5" thickBot="1">
      <c r="A26" s="94"/>
      <c r="B26" s="95"/>
      <c r="C26" s="95"/>
      <c r="D26" s="95"/>
      <c r="E26" s="95"/>
      <c r="F26" s="95"/>
      <c r="G26" s="95"/>
      <c r="H26" s="96"/>
    </row>
  </sheetData>
  <sheetProtection/>
  <printOptions/>
  <pageMargins left="0.75" right="0.75" top="1" bottom="1" header="0.5" footer="0.5"/>
  <pageSetup fitToHeight="1" fitToWidth="1" horizontalDpi="600" verticalDpi="600" orientation="portrait" scale="77" r:id="rId1"/>
  <headerFooter alignWithMargins="0">
    <oddFooter>&amp;LEmail Addresses&amp;R&amp;P of &amp;N</oddFooter>
  </headerFooter>
</worksheet>
</file>

<file path=xl/worksheets/sheet7.xml><?xml version="1.0" encoding="utf-8"?>
<worksheet xmlns="http://schemas.openxmlformats.org/spreadsheetml/2006/main" xmlns:r="http://schemas.openxmlformats.org/officeDocument/2006/relationships">
  <dimension ref="A1:M35"/>
  <sheetViews>
    <sheetView zoomScaleSheetLayoutView="100" zoomScalePageLayoutView="0" workbookViewId="0" topLeftCell="A1">
      <selection activeCell="P7" sqref="P7"/>
    </sheetView>
  </sheetViews>
  <sheetFormatPr defaultColWidth="9.140625" defaultRowHeight="12.75"/>
  <cols>
    <col min="1" max="1" width="3.28125" style="0" customWidth="1"/>
    <col min="13" max="13" width="4.140625" style="0" customWidth="1"/>
  </cols>
  <sheetData>
    <row r="1" spans="1:13" ht="12.75">
      <c r="A1" s="306"/>
      <c r="B1" s="317"/>
      <c r="C1" s="307"/>
      <c r="D1" s="308"/>
      <c r="E1" s="317"/>
      <c r="F1" s="317"/>
      <c r="G1" s="317"/>
      <c r="H1" s="326" t="str">
        <f>Cover!$A$23</f>
        <v>Company Name</v>
      </c>
      <c r="I1" s="326"/>
      <c r="J1" s="317"/>
      <c r="K1" s="307"/>
      <c r="L1" s="307"/>
      <c r="M1" s="331"/>
    </row>
    <row r="2" spans="1:13" ht="13.5" thickBot="1">
      <c r="A2" s="310" t="s">
        <v>437</v>
      </c>
      <c r="B2" s="318"/>
      <c r="C2" s="309"/>
      <c r="D2" s="318"/>
      <c r="E2" s="318"/>
      <c r="F2" s="318"/>
      <c r="G2" s="318"/>
      <c r="H2" s="327" t="str">
        <f>"Year Ended December 31, "&amp;Cover!$L29</f>
        <v>Year Ended December 31, </v>
      </c>
      <c r="I2" s="327"/>
      <c r="J2" s="318"/>
      <c r="K2" s="318"/>
      <c r="L2" s="318"/>
      <c r="M2" s="332"/>
    </row>
    <row r="3" spans="1:13" ht="12.75">
      <c r="A3" s="6"/>
      <c r="B3" s="6"/>
      <c r="C3" s="6"/>
      <c r="D3" s="6"/>
      <c r="E3" s="6"/>
      <c r="F3" s="6"/>
      <c r="G3" s="6"/>
      <c r="H3" s="6"/>
      <c r="I3" s="6"/>
      <c r="J3" s="6"/>
      <c r="K3" s="6"/>
      <c r="L3" s="6"/>
      <c r="M3" s="6"/>
    </row>
    <row r="4" spans="1:13" ht="12.75">
      <c r="A4" s="6"/>
      <c r="B4" s="6"/>
      <c r="C4" s="6"/>
      <c r="D4" s="6"/>
      <c r="E4" s="6"/>
      <c r="F4" s="6"/>
      <c r="G4" s="6"/>
      <c r="H4" s="6"/>
      <c r="I4" s="6"/>
      <c r="J4" s="6"/>
      <c r="K4" s="6"/>
      <c r="L4" s="6"/>
      <c r="M4" s="6"/>
    </row>
    <row r="5" spans="1:13" ht="12.75">
      <c r="A5" s="6"/>
      <c r="B5" s="6"/>
      <c r="C5" s="6"/>
      <c r="D5" s="6"/>
      <c r="E5" s="6"/>
      <c r="F5" s="6"/>
      <c r="G5" s="6"/>
      <c r="H5" s="6"/>
      <c r="I5" s="6"/>
      <c r="J5" s="6"/>
      <c r="K5" s="6"/>
      <c r="L5" s="6"/>
      <c r="M5" s="6"/>
    </row>
    <row r="6" spans="1:13" ht="12.75">
      <c r="A6" s="6"/>
      <c r="B6" s="6"/>
      <c r="C6" s="6"/>
      <c r="D6" s="6"/>
      <c r="E6" s="6"/>
      <c r="F6" s="6"/>
      <c r="G6" s="6"/>
      <c r="H6" s="6"/>
      <c r="I6" s="6"/>
      <c r="J6" s="6"/>
      <c r="K6" s="6"/>
      <c r="L6" s="6"/>
      <c r="M6" s="6"/>
    </row>
    <row r="7" spans="1:13" ht="12.75">
      <c r="A7" s="6"/>
      <c r="B7" s="6"/>
      <c r="C7" s="6"/>
      <c r="D7" s="6"/>
      <c r="E7" s="6"/>
      <c r="F7" s="6"/>
      <c r="G7" s="6"/>
      <c r="H7" s="6"/>
      <c r="I7" s="6"/>
      <c r="J7" s="6"/>
      <c r="K7" s="6"/>
      <c r="L7" s="6"/>
      <c r="M7" s="6"/>
    </row>
    <row r="8" spans="1:13" ht="12.75">
      <c r="A8" s="6"/>
      <c r="B8" s="6"/>
      <c r="C8" s="6"/>
      <c r="D8" s="6"/>
      <c r="E8" s="6"/>
      <c r="F8" s="6"/>
      <c r="G8" s="6"/>
      <c r="H8" s="6"/>
      <c r="I8" s="6"/>
      <c r="J8" s="6"/>
      <c r="K8" s="6"/>
      <c r="L8" s="6"/>
      <c r="M8" s="6"/>
    </row>
    <row r="9" spans="1:13" ht="12.75">
      <c r="A9" s="6"/>
      <c r="B9" s="6"/>
      <c r="C9" s="6"/>
      <c r="D9" s="6"/>
      <c r="E9" s="6"/>
      <c r="F9" s="6"/>
      <c r="G9" s="6"/>
      <c r="H9" s="6"/>
      <c r="I9" s="6"/>
      <c r="J9" s="6"/>
      <c r="K9" s="6"/>
      <c r="L9" s="6"/>
      <c r="M9" s="6"/>
    </row>
    <row r="10" spans="1:13" ht="12.75">
      <c r="A10" s="6"/>
      <c r="B10" s="6"/>
      <c r="C10" s="6"/>
      <c r="D10" s="6"/>
      <c r="E10" s="6"/>
      <c r="F10" s="6"/>
      <c r="G10" s="6"/>
      <c r="H10" s="6"/>
      <c r="I10" s="6"/>
      <c r="J10" s="6"/>
      <c r="K10" s="6"/>
      <c r="L10" s="6"/>
      <c r="M10" s="6"/>
    </row>
    <row r="11" spans="1:13" ht="12.75">
      <c r="A11" s="6"/>
      <c r="B11" s="6"/>
      <c r="C11" s="6"/>
      <c r="D11" s="6"/>
      <c r="E11" s="6"/>
      <c r="F11" s="6"/>
      <c r="G11" s="6"/>
      <c r="H11" s="6"/>
      <c r="I11" s="6"/>
      <c r="J11" s="6"/>
      <c r="K11" s="6"/>
      <c r="L11" s="6"/>
      <c r="M11" s="6"/>
    </row>
    <row r="12" spans="1:13" ht="12.75">
      <c r="A12" s="6"/>
      <c r="B12" s="6"/>
      <c r="C12" s="6"/>
      <c r="D12" s="6"/>
      <c r="E12" s="6"/>
      <c r="F12" s="6"/>
      <c r="G12" s="6"/>
      <c r="H12" s="6"/>
      <c r="I12" s="6"/>
      <c r="J12" s="6"/>
      <c r="K12" s="6"/>
      <c r="L12" s="6"/>
      <c r="M12" s="6"/>
    </row>
    <row r="13" spans="1:13" ht="12.75">
      <c r="A13" s="6"/>
      <c r="B13" s="6"/>
      <c r="C13" s="6"/>
      <c r="D13" s="6"/>
      <c r="E13" s="6"/>
      <c r="F13" s="6"/>
      <c r="G13" s="6"/>
      <c r="H13" s="6"/>
      <c r="I13" s="6"/>
      <c r="J13" s="6"/>
      <c r="K13" s="6"/>
      <c r="L13" s="6"/>
      <c r="M13" s="6"/>
    </row>
    <row r="14" spans="1:13" ht="12.75">
      <c r="A14" s="6"/>
      <c r="B14" s="6"/>
      <c r="C14" s="6"/>
      <c r="D14" s="6"/>
      <c r="E14" s="6"/>
      <c r="F14" s="6"/>
      <c r="G14" s="6"/>
      <c r="H14" s="6"/>
      <c r="I14" s="6"/>
      <c r="J14" s="6"/>
      <c r="K14" s="6"/>
      <c r="L14" s="6"/>
      <c r="M14" s="6"/>
    </row>
    <row r="15" spans="1:13" ht="12.75">
      <c r="A15" s="6"/>
      <c r="B15" s="6"/>
      <c r="C15" s="6"/>
      <c r="D15" s="6"/>
      <c r="E15" s="6"/>
      <c r="F15" s="6"/>
      <c r="G15" s="6"/>
      <c r="H15" s="6"/>
      <c r="I15" s="6"/>
      <c r="J15" s="6"/>
      <c r="K15" s="6"/>
      <c r="L15" s="6"/>
      <c r="M15" s="6"/>
    </row>
    <row r="16" spans="1:13" ht="12.75">
      <c r="A16" s="6"/>
      <c r="B16" s="6"/>
      <c r="C16" s="6"/>
      <c r="D16" s="6"/>
      <c r="E16" s="6"/>
      <c r="F16" s="6"/>
      <c r="G16" s="6"/>
      <c r="H16" s="6"/>
      <c r="I16" s="6"/>
      <c r="J16" s="6"/>
      <c r="K16" s="6"/>
      <c r="L16" s="6"/>
      <c r="M16" s="6"/>
    </row>
    <row r="17" spans="1:13" ht="12.75">
      <c r="A17" s="6"/>
      <c r="B17" s="6"/>
      <c r="C17" s="6"/>
      <c r="D17" s="6"/>
      <c r="E17" s="6"/>
      <c r="F17" s="6"/>
      <c r="G17" s="6"/>
      <c r="H17" s="6"/>
      <c r="I17" s="6"/>
      <c r="J17" s="6"/>
      <c r="K17" s="6"/>
      <c r="L17" s="6"/>
      <c r="M17" s="6"/>
    </row>
    <row r="18" spans="1:13" ht="12.75">
      <c r="A18" s="6"/>
      <c r="B18" s="6"/>
      <c r="C18" s="6"/>
      <c r="D18" s="6"/>
      <c r="E18" s="6"/>
      <c r="F18" s="6"/>
      <c r="G18" s="6"/>
      <c r="H18" s="6"/>
      <c r="I18" s="6"/>
      <c r="J18" s="6"/>
      <c r="K18" s="6"/>
      <c r="L18" s="6"/>
      <c r="M18" s="6"/>
    </row>
    <row r="19" spans="1:13" ht="12.75">
      <c r="A19" s="6"/>
      <c r="B19" s="6"/>
      <c r="C19" s="6"/>
      <c r="D19" s="6"/>
      <c r="E19" s="6"/>
      <c r="F19" s="6"/>
      <c r="G19" s="6"/>
      <c r="H19" s="6"/>
      <c r="I19" s="6"/>
      <c r="J19" s="6"/>
      <c r="K19" s="6"/>
      <c r="L19" s="6"/>
      <c r="M19" s="6"/>
    </row>
    <row r="20" spans="1:13" ht="12.75">
      <c r="A20" s="6"/>
      <c r="B20" s="6"/>
      <c r="C20" s="6"/>
      <c r="D20" s="6"/>
      <c r="E20" s="6"/>
      <c r="F20" s="6"/>
      <c r="G20" s="6"/>
      <c r="H20" s="6"/>
      <c r="I20" s="6"/>
      <c r="J20" s="6"/>
      <c r="K20" s="6"/>
      <c r="L20" s="6"/>
      <c r="M20" s="6"/>
    </row>
    <row r="21" spans="1:13" ht="12.75">
      <c r="A21" s="6"/>
      <c r="B21" s="6"/>
      <c r="C21" s="6"/>
      <c r="D21" s="6"/>
      <c r="E21" s="6"/>
      <c r="F21" s="6"/>
      <c r="G21" s="6"/>
      <c r="H21" s="6"/>
      <c r="I21" s="6"/>
      <c r="J21" s="6"/>
      <c r="K21" s="6"/>
      <c r="L21" s="6"/>
      <c r="M21" s="6"/>
    </row>
    <row r="22" spans="1:13" ht="12.75">
      <c r="A22" s="6"/>
      <c r="B22" s="6"/>
      <c r="C22" s="6"/>
      <c r="D22" s="6"/>
      <c r="E22" s="6"/>
      <c r="F22" s="6"/>
      <c r="G22" s="6"/>
      <c r="H22" s="6"/>
      <c r="I22" s="6"/>
      <c r="J22" s="6"/>
      <c r="K22" s="6"/>
      <c r="L22" s="6"/>
      <c r="M22" s="6"/>
    </row>
    <row r="23" spans="1:13" ht="12.75">
      <c r="A23" s="6"/>
      <c r="B23" s="6"/>
      <c r="C23" s="6"/>
      <c r="D23" s="6"/>
      <c r="E23" s="6"/>
      <c r="F23" s="6"/>
      <c r="G23" s="6"/>
      <c r="H23" s="6"/>
      <c r="I23" s="6"/>
      <c r="J23" s="6"/>
      <c r="K23" s="6"/>
      <c r="L23" s="6"/>
      <c r="M23" s="6"/>
    </row>
    <row r="24" spans="1:13" ht="12.75">
      <c r="A24" s="6"/>
      <c r="B24" s="6"/>
      <c r="C24" s="6"/>
      <c r="D24" s="6"/>
      <c r="E24" s="6"/>
      <c r="F24" s="6"/>
      <c r="G24" s="6"/>
      <c r="H24" s="6"/>
      <c r="I24" s="6"/>
      <c r="J24" s="6"/>
      <c r="K24" s="6"/>
      <c r="L24" s="6"/>
      <c r="M24" s="6"/>
    </row>
    <row r="25" spans="1:13" ht="12.75">
      <c r="A25" s="6"/>
      <c r="B25" s="6"/>
      <c r="C25" s="6"/>
      <c r="D25" s="6"/>
      <c r="E25" s="6"/>
      <c r="F25" s="6"/>
      <c r="G25" s="6"/>
      <c r="H25" s="6"/>
      <c r="I25" s="6"/>
      <c r="J25" s="6"/>
      <c r="K25" s="6"/>
      <c r="L25" s="6"/>
      <c r="M25" s="6"/>
    </row>
    <row r="26" spans="1:13" ht="12.75">
      <c r="A26" s="6"/>
      <c r="B26" s="6"/>
      <c r="C26" s="6"/>
      <c r="D26" s="6"/>
      <c r="E26" s="6"/>
      <c r="F26" s="6"/>
      <c r="G26" s="6"/>
      <c r="H26" s="6"/>
      <c r="I26" s="6"/>
      <c r="J26" s="6"/>
      <c r="K26" s="6"/>
      <c r="L26" s="6"/>
      <c r="M26" s="6"/>
    </row>
    <row r="27" spans="1:13" ht="12.75">
      <c r="A27" s="6"/>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2.75">
      <c r="A29" s="6"/>
      <c r="B29" s="6"/>
      <c r="C29" s="6"/>
      <c r="D29" s="6"/>
      <c r="E29" s="6"/>
      <c r="F29" s="6"/>
      <c r="G29" s="6"/>
      <c r="H29" s="6"/>
      <c r="I29" s="6"/>
      <c r="J29" s="6"/>
      <c r="K29" s="6"/>
      <c r="L29" s="6"/>
      <c r="M29" s="6"/>
    </row>
    <row r="30" spans="1:13" ht="12.75">
      <c r="A30" s="6"/>
      <c r="B30" s="6"/>
      <c r="C30" s="6"/>
      <c r="D30" s="6"/>
      <c r="E30" s="6"/>
      <c r="F30" s="6"/>
      <c r="G30" s="6"/>
      <c r="H30" s="6"/>
      <c r="I30" s="6"/>
      <c r="J30" s="6"/>
      <c r="K30" s="6"/>
      <c r="L30" s="6"/>
      <c r="M30" s="6"/>
    </row>
    <row r="31" spans="1:13" ht="12.75">
      <c r="A31" s="6"/>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c r="B34" s="6"/>
      <c r="C34" s="6"/>
      <c r="D34" s="6"/>
      <c r="E34" s="6"/>
      <c r="F34" s="6"/>
      <c r="G34" s="6"/>
      <c r="H34" s="6"/>
      <c r="I34" s="6"/>
      <c r="J34" s="6"/>
      <c r="K34" s="6"/>
      <c r="L34" s="6"/>
      <c r="M34" s="6"/>
    </row>
    <row r="35" spans="1:13" ht="12.75">
      <c r="A35" s="6"/>
      <c r="B35" s="6"/>
      <c r="C35" s="6"/>
      <c r="D35" s="6"/>
      <c r="E35" s="6"/>
      <c r="F35" s="6"/>
      <c r="G35" s="6"/>
      <c r="H35" s="6"/>
      <c r="I35" s="6"/>
      <c r="J35" s="6"/>
      <c r="K35" s="6"/>
      <c r="L35" s="6"/>
      <c r="M35" s="6"/>
    </row>
  </sheetData>
  <sheetProtection/>
  <printOptions/>
  <pageMargins left="0.75" right="0.75" top="1" bottom="1" header="0.5" footer="0.5"/>
  <pageSetup horizontalDpi="600" verticalDpi="600" orientation="portrait" scale="84" r:id="rId3"/>
  <headerFooter alignWithMargins="0">
    <oddFooter>&amp;LConfidential Page&amp;R&amp;P of &amp;N</oddFooter>
  </headerFooter>
  <legacyDrawing r:id="rId2"/>
  <oleObjects>
    <oleObject progId="Word.Document.8" shapeId="367252" r:id="rId1"/>
  </oleObjects>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G34" sqref="G34"/>
    </sheetView>
  </sheetViews>
  <sheetFormatPr defaultColWidth="9.140625" defaultRowHeight="12.75"/>
  <cols>
    <col min="1" max="1" width="12.421875" style="2" customWidth="1"/>
    <col min="2" max="2" width="3.57421875" style="2" customWidth="1"/>
    <col min="3" max="3" width="41.140625" style="2" customWidth="1"/>
    <col min="4" max="4" width="3.7109375" style="2" customWidth="1"/>
    <col min="5" max="5" width="3.140625" style="2" customWidth="1"/>
    <col min="6" max="6" width="15.8515625" style="2" customWidth="1"/>
    <col min="7" max="7" width="17.140625" style="2" customWidth="1"/>
    <col min="8" max="8" width="8.421875" style="2" customWidth="1"/>
    <col min="9" max="9" width="15.00390625" style="2" customWidth="1"/>
    <col min="10" max="16384" width="9.140625" style="2" customWidth="1"/>
  </cols>
  <sheetData>
    <row r="1" spans="2:12" ht="15">
      <c r="B1" s="306" t="s">
        <v>445</v>
      </c>
      <c r="C1" s="307"/>
      <c r="D1" s="326" t="str">
        <f>Cover!$A$23</f>
        <v>Company Name</v>
      </c>
      <c r="E1" s="307"/>
      <c r="F1" s="317"/>
      <c r="G1" s="331"/>
      <c r="I1" s="37"/>
      <c r="J1" s="37"/>
      <c r="K1" s="37"/>
      <c r="L1" s="37"/>
    </row>
    <row r="2" spans="2:12" ht="15">
      <c r="B2" s="356" t="s">
        <v>446</v>
      </c>
      <c r="C2" s="347"/>
      <c r="D2" s="325" t="str">
        <f>"Year Ended December 31, "&amp;Cover!$L29</f>
        <v>Year Ended December 31, </v>
      </c>
      <c r="E2" s="330"/>
      <c r="F2" s="346"/>
      <c r="G2" s="354"/>
      <c r="I2" s="37"/>
      <c r="J2" s="37"/>
      <c r="K2" s="37"/>
      <c r="L2" s="37"/>
    </row>
    <row r="3" spans="2:8" ht="15.75">
      <c r="B3" s="357"/>
      <c r="C3" s="358"/>
      <c r="D3" s="359"/>
      <c r="E3" s="359"/>
      <c r="F3" s="359"/>
      <c r="G3" s="360"/>
      <c r="H3" s="7"/>
    </row>
    <row r="4" spans="2:8" ht="15">
      <c r="B4" s="361"/>
      <c r="C4" s="3"/>
      <c r="D4" s="3"/>
      <c r="E4" s="3"/>
      <c r="F4" s="3"/>
      <c r="G4" s="362"/>
      <c r="H4" s="7"/>
    </row>
    <row r="5" spans="2:8" ht="15.75">
      <c r="B5" s="361"/>
      <c r="C5" s="229" t="s">
        <v>70</v>
      </c>
      <c r="D5" s="3"/>
      <c r="E5" s="3"/>
      <c r="F5" s="3"/>
      <c r="G5" s="363" t="s">
        <v>467</v>
      </c>
      <c r="H5" s="7"/>
    </row>
    <row r="6" spans="2:8" ht="15">
      <c r="B6" s="364" t="s">
        <v>13</v>
      </c>
      <c r="C6" s="3" t="s">
        <v>39</v>
      </c>
      <c r="D6" s="3"/>
      <c r="E6" s="3"/>
      <c r="F6" s="3"/>
      <c r="G6" s="365"/>
      <c r="H6" s="7"/>
    </row>
    <row r="7" spans="2:8" ht="15">
      <c r="B7" s="364" t="s">
        <v>14</v>
      </c>
      <c r="C7" s="3" t="s">
        <v>40</v>
      </c>
      <c r="D7" s="3"/>
      <c r="E7" s="3"/>
      <c r="F7" s="3"/>
      <c r="G7" s="366"/>
      <c r="H7" s="7"/>
    </row>
    <row r="8" spans="2:8" ht="15">
      <c r="B8" s="364" t="s">
        <v>17</v>
      </c>
      <c r="C8" s="3" t="s">
        <v>41</v>
      </c>
      <c r="D8" s="3"/>
      <c r="E8" s="3"/>
      <c r="F8" s="3"/>
      <c r="G8" s="366"/>
      <c r="H8" s="7"/>
    </row>
    <row r="9" spans="2:8" ht="15">
      <c r="B9" s="364" t="s">
        <v>18</v>
      </c>
      <c r="C9" s="3" t="s">
        <v>42</v>
      </c>
      <c r="D9" s="3"/>
      <c r="E9" s="3"/>
      <c r="F9" s="3"/>
      <c r="G9" s="365"/>
      <c r="H9" s="7"/>
    </row>
    <row r="10" spans="2:8" ht="15">
      <c r="B10" s="364" t="s">
        <v>21</v>
      </c>
      <c r="C10" s="3" t="s">
        <v>43</v>
      </c>
      <c r="D10" s="3"/>
      <c r="E10" s="3"/>
      <c r="F10" s="3"/>
      <c r="G10" s="366"/>
      <c r="H10" s="7"/>
    </row>
    <row r="11" spans="2:8" ht="15.75" thickBot="1">
      <c r="B11" s="367"/>
      <c r="C11" s="3"/>
      <c r="D11" s="3"/>
      <c r="E11" s="3"/>
      <c r="F11" s="231" t="s">
        <v>297</v>
      </c>
      <c r="G11" s="377">
        <f>SUM(G6:G10)</f>
        <v>0</v>
      </c>
      <c r="H11" s="7"/>
    </row>
    <row r="12" spans="2:8" ht="16.5" thickTop="1">
      <c r="B12" s="369" t="s">
        <v>67</v>
      </c>
      <c r="C12" s="168"/>
      <c r="D12" s="3"/>
      <c r="E12" s="3"/>
      <c r="F12" s="3"/>
      <c r="G12" s="362"/>
      <c r="H12" s="7"/>
    </row>
    <row r="13" spans="2:8" ht="15.75">
      <c r="B13" s="368"/>
      <c r="C13" s="376"/>
      <c r="D13" s="3"/>
      <c r="E13" s="3"/>
      <c r="F13" s="3"/>
      <c r="G13" s="362"/>
      <c r="H13" s="7"/>
    </row>
    <row r="14" spans="2:8" ht="15">
      <c r="B14" s="364" t="s">
        <v>24</v>
      </c>
      <c r="C14" s="3" t="s">
        <v>44</v>
      </c>
      <c r="D14" s="3"/>
      <c r="E14" s="3"/>
      <c r="F14" s="3"/>
      <c r="G14" s="365"/>
      <c r="H14" s="7"/>
    </row>
    <row r="15" spans="2:8" ht="15">
      <c r="B15" s="364" t="s">
        <v>25</v>
      </c>
      <c r="C15" s="3" t="s">
        <v>45</v>
      </c>
      <c r="D15" s="3"/>
      <c r="E15" s="3"/>
      <c r="F15" s="3"/>
      <c r="G15" s="366"/>
      <c r="H15" s="7"/>
    </row>
    <row r="16" spans="2:8" ht="15">
      <c r="B16" s="364" t="s">
        <v>27</v>
      </c>
      <c r="C16" s="3" t="s">
        <v>43</v>
      </c>
      <c r="D16" s="3"/>
      <c r="E16" s="3"/>
      <c r="F16" s="3"/>
      <c r="G16" s="366"/>
      <c r="H16" s="7"/>
    </row>
    <row r="17" spans="2:8" ht="15.75" thickBot="1">
      <c r="B17" s="367"/>
      <c r="C17" s="3"/>
      <c r="D17" s="3"/>
      <c r="E17" s="3"/>
      <c r="F17" s="231" t="s">
        <v>297</v>
      </c>
      <c r="G17" s="377">
        <f>SUM(G14:G16)</f>
        <v>0</v>
      </c>
      <c r="H17" s="7"/>
    </row>
    <row r="18" spans="2:8" ht="15.75" thickTop="1">
      <c r="B18" s="367"/>
      <c r="C18" s="3"/>
      <c r="D18" s="3"/>
      <c r="E18" s="3"/>
      <c r="F18" s="231"/>
      <c r="G18" s="362"/>
      <c r="H18" s="7"/>
    </row>
    <row r="19" spans="1:8" s="4" customFormat="1" ht="15.75">
      <c r="A19" s="311"/>
      <c r="B19" s="369" t="s">
        <v>68</v>
      </c>
      <c r="C19" s="229"/>
      <c r="D19" s="229"/>
      <c r="E19" s="229"/>
      <c r="F19" s="229"/>
      <c r="G19" s="370"/>
      <c r="H19" s="1"/>
    </row>
    <row r="20" spans="2:8" ht="15">
      <c r="B20" s="364" t="s">
        <v>30</v>
      </c>
      <c r="C20" s="3" t="s">
        <v>46</v>
      </c>
      <c r="D20" s="3"/>
      <c r="E20" s="3"/>
      <c r="F20" s="3"/>
      <c r="G20" s="365"/>
      <c r="H20" s="7"/>
    </row>
    <row r="21" spans="2:8" ht="15">
      <c r="B21" s="361"/>
      <c r="C21" s="3"/>
      <c r="D21" s="3"/>
      <c r="E21" s="3"/>
      <c r="F21" s="3"/>
      <c r="G21" s="362"/>
      <c r="H21" s="7"/>
    </row>
    <row r="22" spans="2:8" s="4" customFormat="1" ht="15.75">
      <c r="B22" s="371" t="s">
        <v>69</v>
      </c>
      <c r="C22" s="229"/>
      <c r="D22" s="229"/>
      <c r="E22" s="229"/>
      <c r="F22" s="229"/>
      <c r="G22" s="370"/>
      <c r="H22" s="1"/>
    </row>
    <row r="23" spans="2:8" ht="15">
      <c r="B23" s="372" t="s">
        <v>47</v>
      </c>
      <c r="C23" s="3" t="s">
        <v>57</v>
      </c>
      <c r="D23" s="3"/>
      <c r="E23" s="3"/>
      <c r="F23" s="3"/>
      <c r="G23" s="365"/>
      <c r="H23" s="7"/>
    </row>
    <row r="24" spans="2:8" ht="15">
      <c r="B24" s="372" t="s">
        <v>48</v>
      </c>
      <c r="C24" s="3" t="s">
        <v>58</v>
      </c>
      <c r="D24" s="3"/>
      <c r="E24" s="3"/>
      <c r="F24" s="3"/>
      <c r="G24" s="365"/>
      <c r="H24" s="7"/>
    </row>
    <row r="25" spans="2:8" ht="15">
      <c r="B25" s="372" t="s">
        <v>49</v>
      </c>
      <c r="C25" s="3" t="s">
        <v>59</v>
      </c>
      <c r="D25" s="3"/>
      <c r="E25" s="3"/>
      <c r="F25" s="3"/>
      <c r="G25" s="366"/>
      <c r="H25" s="7"/>
    </row>
    <row r="26" spans="2:8" ht="15">
      <c r="B26" s="372" t="s">
        <v>50</v>
      </c>
      <c r="C26" s="3" t="s">
        <v>60</v>
      </c>
      <c r="D26" s="3"/>
      <c r="E26" s="3"/>
      <c r="F26" s="3"/>
      <c r="G26" s="366"/>
      <c r="H26" s="7"/>
    </row>
    <row r="27" spans="2:8" ht="15">
      <c r="B27" s="372" t="s">
        <v>51</v>
      </c>
      <c r="C27" s="3" t="s">
        <v>61</v>
      </c>
      <c r="D27" s="3"/>
      <c r="E27" s="3"/>
      <c r="F27" s="3"/>
      <c r="G27" s="366"/>
      <c r="H27" s="7"/>
    </row>
    <row r="28" spans="2:8" ht="15">
      <c r="B28" s="372" t="s">
        <v>52</v>
      </c>
      <c r="C28" s="3" t="s">
        <v>62</v>
      </c>
      <c r="D28" s="3"/>
      <c r="E28" s="3"/>
      <c r="F28" s="3"/>
      <c r="G28" s="366"/>
      <c r="H28" s="7"/>
    </row>
    <row r="29" spans="2:8" ht="15">
      <c r="B29" s="372" t="s">
        <v>53</v>
      </c>
      <c r="C29" s="3" t="s">
        <v>63</v>
      </c>
      <c r="D29" s="3"/>
      <c r="E29" s="3"/>
      <c r="F29" s="3"/>
      <c r="G29" s="366"/>
      <c r="H29" s="7"/>
    </row>
    <row r="30" spans="2:8" ht="15">
      <c r="B30" s="372" t="s">
        <v>54</v>
      </c>
      <c r="C30" s="3" t="s">
        <v>64</v>
      </c>
      <c r="D30" s="3"/>
      <c r="E30" s="3"/>
      <c r="F30" s="3"/>
      <c r="G30" s="366"/>
      <c r="H30" s="7"/>
    </row>
    <row r="31" spans="2:8" ht="15">
      <c r="B31" s="372" t="s">
        <v>55</v>
      </c>
      <c r="C31" s="3" t="s">
        <v>43</v>
      </c>
      <c r="D31" s="3"/>
      <c r="E31" s="3"/>
      <c r="F31" s="3"/>
      <c r="G31" s="366"/>
      <c r="H31" s="7"/>
    </row>
    <row r="32" spans="2:8" ht="15">
      <c r="B32" s="372">
        <v>19</v>
      </c>
      <c r="C32" s="3"/>
      <c r="D32" s="3"/>
      <c r="E32" s="3"/>
      <c r="F32" s="3" t="s">
        <v>65</v>
      </c>
      <c r="G32" s="366">
        <f>SUM(G23:G31)</f>
        <v>0</v>
      </c>
      <c r="H32" s="7"/>
    </row>
    <row r="33" spans="2:8" ht="9.75" customHeight="1">
      <c r="B33" s="361"/>
      <c r="C33" s="3"/>
      <c r="D33" s="3"/>
      <c r="E33" s="3"/>
      <c r="F33" s="3"/>
      <c r="G33" s="362"/>
      <c r="H33" s="7"/>
    </row>
    <row r="34" spans="2:8" ht="15.75" thickBot="1">
      <c r="B34" s="372" t="s">
        <v>56</v>
      </c>
      <c r="C34" s="3" t="s">
        <v>66</v>
      </c>
      <c r="D34" s="3"/>
      <c r="E34" s="3"/>
      <c r="F34" s="3"/>
      <c r="G34" s="378">
        <f>SUM(G20-G32)</f>
        <v>0</v>
      </c>
      <c r="H34" s="7"/>
    </row>
    <row r="35" spans="2:8" ht="15.75" thickTop="1">
      <c r="B35" s="361"/>
      <c r="C35" s="3"/>
      <c r="D35" s="3"/>
      <c r="E35" s="3"/>
      <c r="F35" s="3"/>
      <c r="G35" s="362"/>
      <c r="H35" s="7"/>
    </row>
    <row r="36" spans="2:7" ht="15">
      <c r="B36" s="361"/>
      <c r="C36" s="3"/>
      <c r="D36" s="3"/>
      <c r="E36" s="3"/>
      <c r="F36" s="3"/>
      <c r="G36" s="362"/>
    </row>
    <row r="37" spans="2:7" ht="15">
      <c r="B37" s="373"/>
      <c r="C37" s="374"/>
      <c r="D37" s="374"/>
      <c r="E37" s="374"/>
      <c r="F37" s="374"/>
      <c r="G37" s="375"/>
    </row>
    <row r="38" spans="2:7" ht="15">
      <c r="B38" s="3"/>
      <c r="C38" s="3"/>
      <c r="D38" s="3"/>
      <c r="E38" s="3"/>
      <c r="F38" s="3"/>
      <c r="G38" s="3"/>
    </row>
  </sheetData>
  <sheetProtection/>
  <printOptions/>
  <pageMargins left="0.75" right="0.75" top="1" bottom="1" header="0.5" footer="0.5"/>
  <pageSetup fitToHeight="1" fitToWidth="1" horizontalDpi="600" verticalDpi="600" orientation="portrait" r:id="rId1"/>
  <headerFooter alignWithMargins="0">
    <oddFooter>&amp;LCondensed Balance Sheet 
&amp; Income Statement
&amp;R&amp;P of &amp;N</oddFooter>
  </headerFooter>
  <ignoredErrors>
    <ignoredError sqref="B14:B34 B6:B12" numberStoredAsText="1"/>
  </ignoredErrors>
</worksheet>
</file>

<file path=xl/worksheets/sheet9.xml><?xml version="1.0" encoding="utf-8"?>
<worksheet xmlns="http://schemas.openxmlformats.org/spreadsheetml/2006/main" xmlns:r="http://schemas.openxmlformats.org/officeDocument/2006/relationships">
  <dimension ref="A1:G122"/>
  <sheetViews>
    <sheetView zoomScale="75" zoomScaleNormal="75" zoomScalePageLayoutView="0" workbookViewId="0" topLeftCell="A1">
      <selection activeCell="C1" sqref="C1"/>
    </sheetView>
  </sheetViews>
  <sheetFormatPr defaultColWidth="9.140625" defaultRowHeight="12.75"/>
  <cols>
    <col min="1" max="1" width="3.00390625" style="0" customWidth="1"/>
    <col min="2" max="2" width="71.57421875" style="0" customWidth="1"/>
    <col min="3" max="3" width="75.57421875" style="0" customWidth="1"/>
  </cols>
  <sheetData>
    <row r="1" spans="1:7" ht="18" customHeight="1">
      <c r="A1" s="293"/>
      <c r="B1" s="294"/>
      <c r="C1" s="300" t="str">
        <f>Cover!$A$23</f>
        <v>Company Name</v>
      </c>
      <c r="D1" s="52"/>
      <c r="E1" s="37"/>
      <c r="F1" s="52"/>
      <c r="G1" s="43"/>
    </row>
    <row r="2" spans="1:7" ht="18" customHeight="1" thickBot="1">
      <c r="A2" s="312" t="s">
        <v>335</v>
      </c>
      <c r="B2" s="313"/>
      <c r="C2" s="301" t="str">
        <f>"Year Ended December 31, "&amp;Cover!$L29</f>
        <v>Year Ended December 31, </v>
      </c>
      <c r="D2" s="52"/>
      <c r="E2" s="37"/>
      <c r="F2" s="52"/>
      <c r="G2" s="43"/>
    </row>
    <row r="3" spans="1:3" ht="23.25">
      <c r="A3" s="53"/>
      <c r="B3" s="54"/>
      <c r="C3" s="54"/>
    </row>
    <row r="4" spans="1:3" ht="36" customHeight="1">
      <c r="A4" s="73"/>
      <c r="B4" s="506" t="s">
        <v>468</v>
      </c>
      <c r="C4" s="506"/>
    </row>
    <row r="5" spans="1:3" ht="18">
      <c r="A5" s="55"/>
      <c r="B5" s="72"/>
      <c r="C5" s="55"/>
    </row>
    <row r="6" spans="1:3" ht="18.75">
      <c r="A6" s="53"/>
      <c r="B6" s="496" t="s">
        <v>336</v>
      </c>
      <c r="C6" s="496"/>
    </row>
    <row r="7" spans="1:3" ht="18.75">
      <c r="A7" s="53"/>
      <c r="B7" s="496" t="s">
        <v>337</v>
      </c>
      <c r="C7" s="496"/>
    </row>
    <row r="8" spans="1:3" ht="18.75">
      <c r="A8" s="53"/>
      <c r="B8" s="496" t="s">
        <v>338</v>
      </c>
      <c r="C8" s="496"/>
    </row>
    <row r="9" spans="1:3" ht="18.75">
      <c r="A9" s="53"/>
      <c r="B9" s="496" t="s">
        <v>339</v>
      </c>
      <c r="C9" s="496"/>
    </row>
    <row r="10" spans="1:3" ht="18.75">
      <c r="A10" s="53"/>
      <c r="B10" s="496" t="s">
        <v>340</v>
      </c>
      <c r="C10" s="496"/>
    </row>
    <row r="11" spans="1:3" ht="18.75">
      <c r="A11" s="53"/>
      <c r="B11" s="496" t="s">
        <v>341</v>
      </c>
      <c r="C11" s="496"/>
    </row>
    <row r="12" spans="1:3" ht="18">
      <c r="A12" s="53"/>
      <c r="B12" s="8"/>
      <c r="C12" s="8"/>
    </row>
    <row r="13" spans="1:3" ht="18">
      <c r="A13" s="53"/>
      <c r="B13" s="497" t="str">
        <f>"All information is for calendar year "&amp;Cover!$L$29</f>
        <v>All information is for calendar year </v>
      </c>
      <c r="C13" s="497"/>
    </row>
    <row r="14" spans="1:3" ht="18">
      <c r="A14" s="53"/>
      <c r="B14" s="8"/>
      <c r="C14" s="8"/>
    </row>
    <row r="15" spans="1:3" ht="18.75" thickBot="1">
      <c r="A15" s="53">
        <v>1</v>
      </c>
      <c r="B15" s="498" t="str">
        <f>Cover!A23</f>
        <v>Company Name</v>
      </c>
      <c r="C15" s="498"/>
    </row>
    <row r="16" spans="1:3" ht="19.5" thickBot="1" thickTop="1">
      <c r="A16" s="53" t="s">
        <v>343</v>
      </c>
      <c r="B16" s="252" t="s">
        <v>344</v>
      </c>
      <c r="C16" s="253"/>
    </row>
    <row r="17" spans="1:3" ht="18.75" thickBot="1">
      <c r="A17" s="53"/>
      <c r="B17" s="58" t="s">
        <v>345</v>
      </c>
      <c r="C17" s="59"/>
    </row>
    <row r="18" spans="1:3" ht="18.75" thickBot="1">
      <c r="A18" s="53" t="s">
        <v>346</v>
      </c>
      <c r="B18" s="60" t="s">
        <v>347</v>
      </c>
      <c r="C18" s="61"/>
    </row>
    <row r="19" spans="1:3" ht="18.75" thickBot="1">
      <c r="A19" s="53" t="s">
        <v>348</v>
      </c>
      <c r="B19" s="60" t="s">
        <v>349</v>
      </c>
      <c r="C19" s="61"/>
    </row>
    <row r="20" spans="1:3" ht="18.75" thickBot="1">
      <c r="A20" s="53" t="s">
        <v>350</v>
      </c>
      <c r="B20" s="62" t="s">
        <v>351</v>
      </c>
      <c r="C20" s="63"/>
    </row>
    <row r="21" spans="1:3" ht="18.75" thickTop="1">
      <c r="A21" s="53"/>
      <c r="B21" s="2"/>
      <c r="C21" s="8"/>
    </row>
    <row r="22" spans="1:3" ht="18">
      <c r="A22" s="53"/>
      <c r="B22" s="2"/>
      <c r="C22" s="8"/>
    </row>
    <row r="23" spans="1:3" ht="18">
      <c r="A23" s="53"/>
      <c r="B23" s="2"/>
      <c r="C23" s="8"/>
    </row>
    <row r="24" spans="1:3" ht="18">
      <c r="A24" s="53">
        <v>2</v>
      </c>
      <c r="B24" s="499" t="s">
        <v>352</v>
      </c>
      <c r="C24" s="499"/>
    </row>
    <row r="25" spans="1:3" ht="18.75" thickBot="1">
      <c r="A25" s="53"/>
      <c r="B25" s="499" t="s">
        <v>353</v>
      </c>
      <c r="C25" s="499"/>
    </row>
    <row r="26" spans="1:3" ht="18.75" thickBot="1">
      <c r="A26" s="53" t="s">
        <v>343</v>
      </c>
      <c r="B26" s="74" t="s">
        <v>420</v>
      </c>
      <c r="C26" s="75"/>
    </row>
    <row r="27" spans="1:3" ht="18.75" thickBot="1">
      <c r="A27" s="53"/>
      <c r="B27" s="76" t="s">
        <v>421</v>
      </c>
      <c r="C27" s="77"/>
    </row>
    <row r="28" spans="1:3" ht="18.75" thickBot="1">
      <c r="A28" s="53" t="s">
        <v>346</v>
      </c>
      <c r="B28" s="228" t="str">
        <f>"Was the company a member of Dig Safe System Inc during "&amp;Cover!$L$29</f>
        <v>Was the company a member of Dig Safe System Inc during </v>
      </c>
      <c r="C28" s="78"/>
    </row>
    <row r="29" spans="1:3" ht="18.75" thickBot="1">
      <c r="A29" s="53" t="s">
        <v>348</v>
      </c>
      <c r="B29" s="79" t="s">
        <v>354</v>
      </c>
      <c r="C29" s="80"/>
    </row>
    <row r="30" spans="1:3" ht="18.75" thickBot="1">
      <c r="A30" s="53"/>
      <c r="B30" s="2"/>
      <c r="C30" s="8"/>
    </row>
    <row r="31" spans="1:3" ht="15.75">
      <c r="A31" s="293"/>
      <c r="B31" s="294"/>
      <c r="C31" s="300" t="str">
        <f>Cover!$A$23</f>
        <v>Company Name</v>
      </c>
    </row>
    <row r="32" spans="1:3" ht="16.5" thickBot="1">
      <c r="A32" s="312" t="s">
        <v>335</v>
      </c>
      <c r="B32" s="313"/>
      <c r="C32" s="301" t="str">
        <f>"Year Ended December 31, "&amp;Cover!$L59</f>
        <v>Year Ended December 31, </v>
      </c>
    </row>
    <row r="33" spans="1:3" ht="18.75" thickBot="1">
      <c r="A33" s="53">
        <v>3</v>
      </c>
      <c r="B33" s="498" t="s">
        <v>355</v>
      </c>
      <c r="C33" s="498"/>
    </row>
    <row r="34" spans="1:3" ht="18.75" thickTop="1">
      <c r="A34" s="53" t="s">
        <v>343</v>
      </c>
      <c r="B34" s="64" t="s">
        <v>356</v>
      </c>
      <c r="C34" s="65"/>
    </row>
    <row r="35" spans="1:3" ht="18">
      <c r="A35" s="53"/>
      <c r="B35" s="56" t="s">
        <v>357</v>
      </c>
      <c r="C35" s="57"/>
    </row>
    <row r="36" spans="1:3" ht="18.75" thickBot="1">
      <c r="A36" s="53"/>
      <c r="B36" s="58" t="s">
        <v>358</v>
      </c>
      <c r="C36" s="59"/>
    </row>
    <row r="37" spans="1:3" ht="18">
      <c r="A37" s="53" t="s">
        <v>346</v>
      </c>
      <c r="B37" s="60" t="s">
        <v>359</v>
      </c>
      <c r="C37" s="61"/>
    </row>
    <row r="38" spans="1:3" ht="18">
      <c r="A38" s="53"/>
      <c r="B38" s="56" t="s">
        <v>360</v>
      </c>
      <c r="C38" s="57"/>
    </row>
    <row r="39" spans="1:3" ht="18.75" thickBot="1">
      <c r="A39" s="53"/>
      <c r="B39" s="58" t="s">
        <v>361</v>
      </c>
      <c r="C39" s="59"/>
    </row>
    <row r="40" spans="1:3" ht="18">
      <c r="A40" s="53" t="s">
        <v>348</v>
      </c>
      <c r="B40" s="60" t="s">
        <v>362</v>
      </c>
      <c r="C40" s="61"/>
    </row>
    <row r="41" spans="1:3" ht="18.75" thickBot="1">
      <c r="A41" s="53"/>
      <c r="B41" s="58" t="s">
        <v>363</v>
      </c>
      <c r="C41" s="59"/>
    </row>
    <row r="42" spans="1:3" ht="18">
      <c r="A42" s="53" t="s">
        <v>350</v>
      </c>
      <c r="B42" s="60" t="s">
        <v>364</v>
      </c>
      <c r="C42" s="61"/>
    </row>
    <row r="43" spans="1:3" ht="18.75" thickBot="1">
      <c r="A43" s="53"/>
      <c r="B43" s="66" t="s">
        <v>365</v>
      </c>
      <c r="C43" s="67"/>
    </row>
    <row r="44" spans="1:3" ht="18.75" thickTop="1">
      <c r="A44" s="53"/>
      <c r="B44" s="2"/>
      <c r="C44" s="8"/>
    </row>
    <row r="45" spans="1:3" ht="18">
      <c r="A45" s="53"/>
      <c r="B45" s="2"/>
      <c r="C45" s="8"/>
    </row>
    <row r="46" spans="1:3" ht="18">
      <c r="A46" s="53"/>
      <c r="B46" s="2"/>
      <c r="C46" s="8"/>
    </row>
    <row r="47" spans="1:3" ht="18.75" thickBot="1">
      <c r="A47" s="53">
        <v>4</v>
      </c>
      <c r="B47" s="499" t="s">
        <v>366</v>
      </c>
      <c r="C47" s="499"/>
    </row>
    <row r="48" spans="1:3" ht="18.75" thickTop="1">
      <c r="A48" s="53" t="s">
        <v>343</v>
      </c>
      <c r="B48" s="64" t="s">
        <v>367</v>
      </c>
      <c r="C48" s="65"/>
    </row>
    <row r="49" spans="1:3" ht="18">
      <c r="A49" s="53"/>
      <c r="B49" s="56" t="s">
        <v>368</v>
      </c>
      <c r="C49" s="57"/>
    </row>
    <row r="50" spans="1:3" ht="18">
      <c r="A50" s="53"/>
      <c r="B50" s="56" t="s">
        <v>369</v>
      </c>
      <c r="C50" s="57"/>
    </row>
    <row r="51" spans="1:3" ht="18">
      <c r="A51" s="53"/>
      <c r="B51" s="56" t="s">
        <v>370</v>
      </c>
      <c r="C51" s="57"/>
    </row>
    <row r="52" spans="1:3" ht="18.75" thickBot="1">
      <c r="A52" s="53"/>
      <c r="B52" s="58" t="s">
        <v>371</v>
      </c>
      <c r="C52" s="59"/>
    </row>
    <row r="53" spans="1:3" ht="18">
      <c r="A53" s="53" t="s">
        <v>346</v>
      </c>
      <c r="B53" s="60" t="s">
        <v>372</v>
      </c>
      <c r="C53" s="61"/>
    </row>
    <row r="54" spans="1:3" ht="18.75" thickBot="1">
      <c r="A54" s="53"/>
      <c r="B54" s="56" t="s">
        <v>373</v>
      </c>
      <c r="C54" s="57"/>
    </row>
    <row r="55" spans="1:3" ht="18">
      <c r="A55" s="53" t="s">
        <v>348</v>
      </c>
      <c r="B55" s="60" t="s">
        <v>374</v>
      </c>
      <c r="C55" s="61"/>
    </row>
    <row r="56" spans="1:3" ht="18">
      <c r="A56" s="53"/>
      <c r="B56" s="56" t="s">
        <v>375</v>
      </c>
      <c r="C56" s="57"/>
    </row>
    <row r="57" spans="1:3" ht="18.75" thickBot="1">
      <c r="A57" s="53"/>
      <c r="B57" s="66" t="s">
        <v>376</v>
      </c>
      <c r="C57" s="67"/>
    </row>
    <row r="58" spans="1:3" ht="19.5" thickBot="1" thickTop="1">
      <c r="A58" s="53"/>
      <c r="B58" s="2"/>
      <c r="C58" s="8"/>
    </row>
    <row r="59" spans="1:3" ht="15.75">
      <c r="A59" s="293"/>
      <c r="B59" s="294"/>
      <c r="C59" s="300" t="str">
        <f>Cover!$A$23</f>
        <v>Company Name</v>
      </c>
    </row>
    <row r="60" spans="1:3" ht="16.5" thickBot="1">
      <c r="A60" s="312" t="s">
        <v>335</v>
      </c>
      <c r="B60" s="313"/>
      <c r="C60" s="301" t="str">
        <f>"Year Ended December 31, "&amp;Cover!$L87</f>
        <v>Year Ended December 31, </v>
      </c>
    </row>
    <row r="61" spans="1:3" ht="18.75" thickBot="1">
      <c r="A61" s="53">
        <v>5</v>
      </c>
      <c r="B61" s="498" t="s">
        <v>377</v>
      </c>
      <c r="C61" s="498"/>
    </row>
    <row r="62" spans="1:3" ht="18.75" thickTop="1">
      <c r="A62" s="53" t="s">
        <v>343</v>
      </c>
      <c r="B62" s="56" t="s">
        <v>378</v>
      </c>
      <c r="C62" s="57"/>
    </row>
    <row r="63" spans="1:3" ht="18.75" thickBot="1">
      <c r="A63" s="53"/>
      <c r="B63" s="58" t="s">
        <v>379</v>
      </c>
      <c r="C63" s="59"/>
    </row>
    <row r="64" spans="1:3" ht="18.75" thickBot="1">
      <c r="A64" s="53" t="s">
        <v>346</v>
      </c>
      <c r="B64" s="60" t="s">
        <v>380</v>
      </c>
      <c r="C64" s="61"/>
    </row>
    <row r="65" spans="1:3" ht="18.75" thickBot="1">
      <c r="A65" s="53" t="s">
        <v>348</v>
      </c>
      <c r="B65" s="68" t="s">
        <v>381</v>
      </c>
      <c r="C65" s="69"/>
    </row>
    <row r="66" spans="1:3" ht="18">
      <c r="A66" s="53" t="s">
        <v>350</v>
      </c>
      <c r="B66" s="56" t="s">
        <v>382</v>
      </c>
      <c r="C66" s="57"/>
    </row>
    <row r="67" spans="1:3" ht="18.75" thickBot="1">
      <c r="A67" s="53"/>
      <c r="B67" s="58" t="s">
        <v>383</v>
      </c>
      <c r="C67" s="59"/>
    </row>
    <row r="68" spans="1:3" ht="18">
      <c r="A68" s="53" t="s">
        <v>384</v>
      </c>
      <c r="B68" s="60" t="s">
        <v>385</v>
      </c>
      <c r="C68" s="61"/>
    </row>
    <row r="69" spans="1:3" ht="18">
      <c r="A69" s="53"/>
      <c r="B69" s="56" t="s">
        <v>386</v>
      </c>
      <c r="C69" s="57"/>
    </row>
    <row r="70" spans="1:3" ht="18.75" thickBot="1">
      <c r="A70" s="53"/>
      <c r="B70" s="56" t="s">
        <v>387</v>
      </c>
      <c r="C70" s="57"/>
    </row>
    <row r="71" spans="1:3" ht="18">
      <c r="A71" s="53" t="s">
        <v>388</v>
      </c>
      <c r="B71" s="60" t="s">
        <v>389</v>
      </c>
      <c r="C71" s="61"/>
    </row>
    <row r="72" spans="1:3" ht="18.75" thickBot="1">
      <c r="A72" s="53"/>
      <c r="B72" s="66" t="s">
        <v>390</v>
      </c>
      <c r="C72" s="67"/>
    </row>
    <row r="73" spans="1:3" ht="18.75" thickTop="1">
      <c r="A73" s="53"/>
      <c r="B73" s="2"/>
      <c r="C73" s="8"/>
    </row>
    <row r="74" spans="1:3" ht="18">
      <c r="A74" s="53"/>
      <c r="B74" s="2"/>
      <c r="C74" s="8"/>
    </row>
    <row r="75" spans="1:3" ht="18.75" thickBot="1">
      <c r="A75" s="53">
        <v>6</v>
      </c>
      <c r="B75" s="498" t="s">
        <v>391</v>
      </c>
      <c r="C75" s="498"/>
    </row>
    <row r="76" spans="1:3" ht="18.75" thickTop="1">
      <c r="A76" s="53" t="s">
        <v>343</v>
      </c>
      <c r="B76" s="56" t="s">
        <v>392</v>
      </c>
      <c r="C76" s="57"/>
    </row>
    <row r="77" spans="1:3" ht="18.75" thickBot="1">
      <c r="A77" s="53"/>
      <c r="B77" s="56" t="s">
        <v>393</v>
      </c>
      <c r="C77" s="57"/>
    </row>
    <row r="78" spans="1:3" ht="18">
      <c r="A78" s="53" t="s">
        <v>346</v>
      </c>
      <c r="B78" s="60" t="s">
        <v>394</v>
      </c>
      <c r="C78" s="61"/>
    </row>
    <row r="79" spans="1:3" ht="18.75" thickBot="1">
      <c r="A79" s="53"/>
      <c r="B79" s="56" t="s">
        <v>395</v>
      </c>
      <c r="C79" s="57"/>
    </row>
    <row r="80" spans="1:3" ht="18">
      <c r="A80" s="53" t="s">
        <v>348</v>
      </c>
      <c r="B80" s="60" t="s">
        <v>396</v>
      </c>
      <c r="C80" s="61"/>
    </row>
    <row r="81" spans="1:3" ht="18.75" thickBot="1">
      <c r="A81" s="53"/>
      <c r="B81" s="58" t="s">
        <v>397</v>
      </c>
      <c r="C81" s="59"/>
    </row>
    <row r="82" spans="1:3" ht="18">
      <c r="A82" s="53" t="s">
        <v>350</v>
      </c>
      <c r="B82" s="60" t="s">
        <v>396</v>
      </c>
      <c r="C82" s="61"/>
    </row>
    <row r="83" spans="1:3" ht="18">
      <c r="A83" s="53"/>
      <c r="B83" s="56" t="s">
        <v>398</v>
      </c>
      <c r="C83" s="57"/>
    </row>
    <row r="84" spans="1:3" ht="18.75" thickBot="1">
      <c r="A84" s="53"/>
      <c r="B84" s="58" t="s">
        <v>399</v>
      </c>
      <c r="C84" s="59"/>
    </row>
    <row r="85" spans="1:3" ht="18.75" thickBot="1">
      <c r="A85" s="53" t="s">
        <v>384</v>
      </c>
      <c r="B85" s="60" t="s">
        <v>400</v>
      </c>
      <c r="C85" s="61"/>
    </row>
    <row r="86" spans="1:3" ht="18">
      <c r="A86" s="53" t="s">
        <v>388</v>
      </c>
      <c r="B86" s="60" t="s">
        <v>401</v>
      </c>
      <c r="C86" s="61"/>
    </row>
    <row r="87" spans="1:3" ht="18.75" thickBot="1">
      <c r="A87" s="53"/>
      <c r="B87" s="66" t="s">
        <v>402</v>
      </c>
      <c r="C87" s="67"/>
    </row>
    <row r="88" spans="1:3" ht="19.5" thickBot="1" thickTop="1">
      <c r="A88" s="53"/>
      <c r="B88" s="3"/>
      <c r="C88" s="70"/>
    </row>
    <row r="89" spans="1:3" ht="15.75">
      <c r="A89" s="293"/>
      <c r="B89" s="294"/>
      <c r="C89" s="300" t="str">
        <f>Cover!$A$23</f>
        <v>Company Name</v>
      </c>
    </row>
    <row r="90" spans="1:3" ht="16.5" thickBot="1">
      <c r="A90" s="312" t="s">
        <v>335</v>
      </c>
      <c r="B90" s="313"/>
      <c r="C90" s="301" t="str">
        <f>"Year Ended December 31, "&amp;Cover!$L117</f>
        <v>Year Ended December 31, </v>
      </c>
    </row>
    <row r="91" spans="1:3" ht="18.75" thickBot="1">
      <c r="A91" s="53">
        <v>7</v>
      </c>
      <c r="B91" s="499" t="s">
        <v>403</v>
      </c>
      <c r="C91" s="499"/>
    </row>
    <row r="92" spans="1:3" ht="18.75" thickTop="1">
      <c r="A92" s="53" t="s">
        <v>343</v>
      </c>
      <c r="B92" s="64" t="s">
        <v>404</v>
      </c>
      <c r="C92" s="65"/>
    </row>
    <row r="93" spans="1:3" ht="18.75" thickBot="1">
      <c r="A93" s="53"/>
      <c r="B93" s="58" t="s">
        <v>405</v>
      </c>
      <c r="C93" s="59"/>
    </row>
    <row r="94" spans="1:3" ht="18.75" thickBot="1">
      <c r="A94" s="53" t="s">
        <v>346</v>
      </c>
      <c r="B94" s="71" t="s">
        <v>406</v>
      </c>
      <c r="C94" s="69"/>
    </row>
    <row r="95" spans="1:3" ht="18">
      <c r="A95" s="53" t="s">
        <v>348</v>
      </c>
      <c r="B95" s="60" t="s">
        <v>407</v>
      </c>
      <c r="C95" s="61"/>
    </row>
    <row r="96" spans="1:3" ht="18">
      <c r="A96" s="53"/>
      <c r="B96" s="56" t="s">
        <v>408</v>
      </c>
      <c r="C96" s="57"/>
    </row>
    <row r="97" spans="1:3" ht="18.75" thickBot="1">
      <c r="A97" s="53"/>
      <c r="B97" s="58" t="s">
        <v>409</v>
      </c>
      <c r="C97" s="59"/>
    </row>
    <row r="98" spans="1:3" ht="18">
      <c r="A98" s="53" t="s">
        <v>350</v>
      </c>
      <c r="B98" s="60" t="s">
        <v>410</v>
      </c>
      <c r="C98" s="61"/>
    </row>
    <row r="99" spans="1:3" ht="18.75" thickBot="1">
      <c r="A99" s="53"/>
      <c r="B99" s="66" t="s">
        <v>411</v>
      </c>
      <c r="C99" s="67"/>
    </row>
    <row r="100" spans="1:3" ht="18.75" thickTop="1">
      <c r="A100" s="53"/>
      <c r="B100" s="2"/>
      <c r="C100" s="8"/>
    </row>
    <row r="101" spans="1:3" ht="18">
      <c r="A101" s="53"/>
      <c r="B101" s="2"/>
      <c r="C101" s="8"/>
    </row>
    <row r="102" spans="1:3" ht="18.75" thickBot="1">
      <c r="A102" s="53">
        <v>8</v>
      </c>
      <c r="B102" s="499" t="s">
        <v>412</v>
      </c>
      <c r="C102" s="499"/>
    </row>
    <row r="103" spans="1:3" ht="18">
      <c r="A103" s="53"/>
      <c r="B103" s="500" t="s">
        <v>413</v>
      </c>
      <c r="C103" s="501"/>
    </row>
    <row r="104" spans="2:3" ht="15">
      <c r="B104" s="240"/>
      <c r="C104" s="241"/>
    </row>
    <row r="105" spans="2:3" ht="15.75">
      <c r="B105" s="502" t="str">
        <f>Cover!$A$23</f>
        <v>Company Name</v>
      </c>
      <c r="C105" s="503"/>
    </row>
    <row r="106" spans="2:3" ht="15">
      <c r="B106" s="240"/>
      <c r="C106" s="241"/>
    </row>
    <row r="107" spans="2:3" ht="15">
      <c r="B107" s="504" t="s">
        <v>414</v>
      </c>
      <c r="C107" s="505"/>
    </row>
    <row r="108" spans="2:3" ht="15">
      <c r="B108" s="504" t="s">
        <v>415</v>
      </c>
      <c r="C108" s="505"/>
    </row>
    <row r="109" spans="2:3" ht="15">
      <c r="B109" s="504" t="s">
        <v>416</v>
      </c>
      <c r="C109" s="505"/>
    </row>
    <row r="110" spans="2:3" ht="15">
      <c r="B110" s="504" t="str">
        <f>"from January 1,"&amp;Cover!$L$29&amp;", to December 31, "&amp;Cover!$L$29&amp;", inclusive,"</f>
        <v>from January 1,, to December 31, , inclusive,</v>
      </c>
      <c r="C110" s="507"/>
    </row>
    <row r="111" spans="2:3" ht="15">
      <c r="B111" s="240"/>
      <c r="C111" s="241"/>
    </row>
    <row r="112" spans="2:3" ht="15">
      <c r="B112" s="240"/>
      <c r="C112" s="241"/>
    </row>
    <row r="113" spans="2:3" ht="15">
      <c r="B113" s="242" t="s">
        <v>417</v>
      </c>
      <c r="C113" s="243"/>
    </row>
    <row r="114" spans="2:3" ht="15">
      <c r="B114" s="242" t="s">
        <v>418</v>
      </c>
      <c r="C114" s="244"/>
    </row>
    <row r="115" spans="2:3" ht="15">
      <c r="B115" s="242" t="s">
        <v>419</v>
      </c>
      <c r="C115" s="244"/>
    </row>
    <row r="116" spans="2:3" ht="15">
      <c r="B116" s="242" t="s">
        <v>115</v>
      </c>
      <c r="C116" s="314">
        <f ca="1">NOW()</f>
        <v>42649.422046064814</v>
      </c>
    </row>
    <row r="117" spans="2:3" s="1" customFormat="1" ht="18.75" thickBot="1">
      <c r="B117" s="245"/>
      <c r="C117" s="80"/>
    </row>
    <row r="118" spans="2:3" ht="15">
      <c r="B118" s="491"/>
      <c r="C118" s="491"/>
    </row>
    <row r="119" spans="2:3" ht="15">
      <c r="B119" s="491"/>
      <c r="C119" s="491"/>
    </row>
    <row r="120" spans="2:3" ht="15">
      <c r="B120" s="491"/>
      <c r="C120" s="491"/>
    </row>
    <row r="121" spans="2:3" ht="12.75">
      <c r="B121" s="6"/>
      <c r="C121" s="6"/>
    </row>
    <row r="122" ht="12.75">
      <c r="C122" s="6"/>
    </row>
  </sheetData>
  <sheetProtection/>
  <mergeCells count="26">
    <mergeCell ref="B118:C118"/>
    <mergeCell ref="B119:C119"/>
    <mergeCell ref="B120:C120"/>
    <mergeCell ref="B108:C108"/>
    <mergeCell ref="B109:C109"/>
    <mergeCell ref="B110:C110"/>
    <mergeCell ref="B102:C102"/>
    <mergeCell ref="B103:C103"/>
    <mergeCell ref="B105:C105"/>
    <mergeCell ref="B107:C107"/>
    <mergeCell ref="B4:C4"/>
    <mergeCell ref="B6:C6"/>
    <mergeCell ref="B7:C7"/>
    <mergeCell ref="B8:C8"/>
    <mergeCell ref="B9:C9"/>
    <mergeCell ref="B10:C10"/>
    <mergeCell ref="B11:C11"/>
    <mergeCell ref="B13:C13"/>
    <mergeCell ref="B15:C15"/>
    <mergeCell ref="B24:C24"/>
    <mergeCell ref="B25:C25"/>
    <mergeCell ref="B91:C91"/>
    <mergeCell ref="B33:C33"/>
    <mergeCell ref="B47:C47"/>
    <mergeCell ref="B61:C61"/>
    <mergeCell ref="B75:C75"/>
  </mergeCells>
  <printOptions/>
  <pageMargins left="0.75" right="0.75" top="1" bottom="1" header="0.5" footer="0.5"/>
  <pageSetup horizontalDpi="600" verticalDpi="600" orientation="landscape" scale="82" r:id="rId2"/>
  <headerFooter alignWithMargins="0">
    <oddFooter>&amp;LUnderground Facilities Damage Report 3.805&amp;R&amp;P of &amp;N
</oddFooter>
  </headerFooter>
  <rowBreaks count="3" manualBreakCount="3">
    <brk id="30" max="255" man="1"/>
    <brk id="58" max="255" man="1"/>
    <brk id="8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Service - State of VT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Nellie Gillander</dc:creator>
  <cp:keywords/>
  <dc:description/>
  <cp:lastModifiedBy>Ziegler, Tod</cp:lastModifiedBy>
  <cp:lastPrinted>2010-01-05T19:27:52Z</cp:lastPrinted>
  <dcterms:created xsi:type="dcterms:W3CDTF">2004-08-04T14:04:43Z</dcterms:created>
  <dcterms:modified xsi:type="dcterms:W3CDTF">2016-10-06T14:08:10Z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