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PSD\PSD - Shared\Projects\EEU\Evaluation\Tier III\"/>
    </mc:Choice>
  </mc:AlternateContent>
  <xr:revisionPtr revIDLastSave="0" documentId="13_ncr:1_{E3E5BB26-6A8E-4681-BBB0-A6F9C86EFA65}" xr6:coauthVersionLast="47" xr6:coauthVersionMax="47" xr10:uidLastSave="{00000000-0000-0000-0000-000000000000}"/>
  <bookViews>
    <workbookView xWindow="28680" yWindow="-120" windowWidth="29040" windowHeight="15840" xr2:uid="{49B83F21-CFC0-45B4-A5B5-C977AAC6470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G22" i="1" l="1"/>
</calcChain>
</file>

<file path=xl/sharedStrings.xml><?xml version="1.0" encoding="utf-8"?>
<sst xmlns="http://schemas.openxmlformats.org/spreadsheetml/2006/main" count="111" uniqueCount="111">
  <si>
    <t>TIER III SUMMARY TABLES</t>
  </si>
  <si>
    <t>Discount Rate Applied</t>
  </si>
  <si>
    <r>
      <t>Measure</t>
    </r>
    <r>
      <rPr>
        <b/>
        <vertAlign val="superscript"/>
        <sz val="11"/>
        <color theme="1"/>
        <rFont val="Calibri"/>
        <family val="2"/>
        <scheme val="minor"/>
      </rPr>
      <t xml:space="preserve"> a</t>
    </r>
  </si>
  <si>
    <r>
      <t xml:space="preserve">Per measure Incentive </t>
    </r>
    <r>
      <rPr>
        <b/>
        <vertAlign val="superscript"/>
        <sz val="11"/>
        <color theme="1"/>
        <rFont val="Calibri"/>
        <family val="2"/>
        <scheme val="minor"/>
      </rPr>
      <t>b</t>
    </r>
  </si>
  <si>
    <r>
      <t xml:space="preserve">Per measure Admin cost </t>
    </r>
    <r>
      <rPr>
        <b/>
        <vertAlign val="superscript"/>
        <sz val="11"/>
        <color theme="1"/>
        <rFont val="Calibri"/>
        <family val="2"/>
        <scheme val="minor"/>
      </rPr>
      <t>c</t>
    </r>
  </si>
  <si>
    <r>
      <t xml:space="preserve">Total Cost per measure </t>
    </r>
    <r>
      <rPr>
        <b/>
        <vertAlign val="superscript"/>
        <sz val="11"/>
        <color theme="1"/>
        <rFont val="Calibri"/>
        <family val="2"/>
        <scheme val="minor"/>
      </rPr>
      <t>d</t>
    </r>
  </si>
  <si>
    <r>
      <t># of measures</t>
    </r>
    <r>
      <rPr>
        <b/>
        <vertAlign val="superscript"/>
        <sz val="11"/>
        <color theme="1"/>
        <rFont val="Calibri"/>
        <family val="2"/>
        <scheme val="minor"/>
      </rPr>
      <t xml:space="preserve"> e</t>
    </r>
  </si>
  <si>
    <r>
      <t xml:space="preserve"> Total Gross Cost</t>
    </r>
    <r>
      <rPr>
        <b/>
        <vertAlign val="superscript"/>
        <sz val="11"/>
        <color theme="1"/>
        <rFont val="Calibri"/>
        <family val="2"/>
        <scheme val="minor"/>
      </rPr>
      <t xml:space="preserve"> f</t>
    </r>
  </si>
  <si>
    <r>
      <t xml:space="preserve">Utility Present Value Life Cycle Cost (Total Net Costs) </t>
    </r>
    <r>
      <rPr>
        <b/>
        <vertAlign val="superscript"/>
        <sz val="11"/>
        <color theme="1"/>
        <rFont val="Calibri"/>
        <family val="2"/>
        <scheme val="minor"/>
      </rPr>
      <t>h</t>
    </r>
  </si>
  <si>
    <r>
      <t xml:space="preserve">Savings per unit (MWhe) </t>
    </r>
    <r>
      <rPr>
        <b/>
        <vertAlign val="superscript"/>
        <sz val="11"/>
        <color theme="1"/>
        <rFont val="Calibri"/>
        <family val="2"/>
        <scheme val="minor"/>
      </rPr>
      <t>i</t>
    </r>
  </si>
  <si>
    <r>
      <t xml:space="preserve">Total Savings (MWhe) </t>
    </r>
    <r>
      <rPr>
        <b/>
        <vertAlign val="superscript"/>
        <sz val="11"/>
        <color theme="1"/>
        <rFont val="Calibri"/>
        <family val="2"/>
        <scheme val="minor"/>
      </rPr>
      <t xml:space="preserve"> j</t>
    </r>
  </si>
  <si>
    <r>
      <t xml:space="preserve">Gross $/MWhe </t>
    </r>
    <r>
      <rPr>
        <b/>
        <vertAlign val="superscript"/>
        <sz val="11"/>
        <color theme="1"/>
        <rFont val="Calibri"/>
        <family val="2"/>
        <scheme val="minor"/>
      </rPr>
      <t xml:space="preserve"> k</t>
    </r>
  </si>
  <si>
    <r>
      <t xml:space="preserve">Utility Present Value Life Cycle Cost Net $/MWhe </t>
    </r>
    <r>
      <rPr>
        <b/>
        <vertAlign val="superscript"/>
        <sz val="11"/>
        <color theme="1"/>
        <rFont val="Calibri"/>
        <family val="2"/>
        <scheme val="minor"/>
      </rPr>
      <t>l</t>
    </r>
  </si>
  <si>
    <r>
      <t xml:space="preserve">Present Value Net Revenue </t>
    </r>
    <r>
      <rPr>
        <b/>
        <vertAlign val="superscript"/>
        <sz val="11"/>
        <color theme="1"/>
        <rFont val="Calibri"/>
        <family val="2"/>
        <scheme val="minor"/>
      </rPr>
      <t>g</t>
    </r>
  </si>
  <si>
    <t>Heat Pump</t>
  </si>
  <si>
    <t>Heat Pump - Low Income</t>
  </si>
  <si>
    <r>
      <t xml:space="preserve">Rate Class </t>
    </r>
    <r>
      <rPr>
        <b/>
        <vertAlign val="superscript"/>
        <sz val="11"/>
        <color theme="1"/>
        <rFont val="Calibri"/>
        <family val="2"/>
        <scheme val="minor"/>
      </rPr>
      <t>m</t>
    </r>
  </si>
  <si>
    <r>
      <t xml:space="preserve">Total Savings (MWhe) </t>
    </r>
    <r>
      <rPr>
        <b/>
        <vertAlign val="superscript"/>
        <sz val="11"/>
        <color theme="1"/>
        <rFont val="Calibri"/>
        <family val="2"/>
        <scheme val="minor"/>
      </rPr>
      <t>n</t>
    </r>
  </si>
  <si>
    <r>
      <t xml:space="preserve">Total Incentive </t>
    </r>
    <r>
      <rPr>
        <b/>
        <vertAlign val="superscript"/>
        <sz val="11"/>
        <color theme="1"/>
        <rFont val="Calibri"/>
        <family val="2"/>
        <scheme val="minor"/>
      </rPr>
      <t>o</t>
    </r>
  </si>
  <si>
    <r>
      <t xml:space="preserve">Total Gross Cost </t>
    </r>
    <r>
      <rPr>
        <b/>
        <vertAlign val="superscript"/>
        <sz val="11"/>
        <color theme="1"/>
        <rFont val="Calibri"/>
        <family val="2"/>
        <scheme val="minor"/>
      </rPr>
      <t>p</t>
    </r>
  </si>
  <si>
    <r>
      <t xml:space="preserve">Savings % </t>
    </r>
    <r>
      <rPr>
        <b/>
        <vertAlign val="superscript"/>
        <sz val="11"/>
        <color theme="1"/>
        <rFont val="Calibri"/>
        <family val="2"/>
        <scheme val="minor"/>
      </rPr>
      <t>q</t>
    </r>
  </si>
  <si>
    <t>Residential</t>
  </si>
  <si>
    <t>Commercial and Industrial</t>
  </si>
  <si>
    <t>Totals</t>
  </si>
  <si>
    <t>At or Below 80% AMI</t>
  </si>
  <si>
    <t>Notes:</t>
  </si>
  <si>
    <t>Explanation/clarification of each column is as follows:</t>
  </si>
  <si>
    <t>a</t>
  </si>
  <si>
    <t>Measure – As shown in the example, where there is a low-income specific measure or adder to a measure this should be listed separately.</t>
  </si>
  <si>
    <t>b</t>
  </si>
  <si>
    <t>Per Measure Incentive – Both the direct cash/bill credit incentive and the non-cash incentives such as Technical Assistance and equipment cost (such as design help or a “free” EV charger given to the customer) should be included.</t>
  </si>
  <si>
    <t>c</t>
  </si>
  <si>
    <t xml:space="preserve">Per Measure Administrative Costs – those costs that are associated with the measure should be shown here. If the specific measure administrative costs cannot be calculated, then a weighted average using the total MWh of overall administrative costs should be included.  </t>
  </si>
  <si>
    <t>d</t>
  </si>
  <si>
    <r>
      <t>Total Cost per measure – sum of individual incentive amount and individual measure administrative costs incurred by the Utility. (=D</t>
    </r>
    <r>
      <rPr>
        <vertAlign val="subscript"/>
        <sz val="12"/>
        <rFont val="Times New Roman"/>
        <family val="1"/>
      </rPr>
      <t>n+</t>
    </r>
    <r>
      <rPr>
        <sz val="12"/>
        <rFont val="Times New Roman"/>
        <family val="1"/>
      </rPr>
      <t>E</t>
    </r>
    <r>
      <rPr>
        <vertAlign val="subscript"/>
        <sz val="12"/>
        <rFont val="Times New Roman"/>
        <family val="1"/>
      </rPr>
      <t>n</t>
    </r>
    <r>
      <rPr>
        <sz val="12"/>
        <rFont val="Times New Roman"/>
        <family val="1"/>
      </rPr>
      <t>)</t>
    </r>
  </si>
  <si>
    <t xml:space="preserve">e </t>
  </si>
  <si>
    <t># of measures – Number of measures either being projected to be completed/installed (in annual plans) or claimed (in Tier 3 compliance reports).</t>
  </si>
  <si>
    <t>f</t>
  </si>
  <si>
    <r>
      <t>Total Gross Costs – Total Cost per measure (including administrative costs) x Number of measures  (=F</t>
    </r>
    <r>
      <rPr>
        <vertAlign val="subscript"/>
        <sz val="12"/>
        <color theme="1"/>
        <rFont val="Times New Roman"/>
        <family val="1"/>
      </rPr>
      <t>n</t>
    </r>
    <r>
      <rPr>
        <sz val="12"/>
        <color theme="1"/>
        <rFont val="Times New Roman"/>
        <family val="1"/>
      </rPr>
      <t>*G</t>
    </r>
    <r>
      <rPr>
        <vertAlign val="subscript"/>
        <sz val="12"/>
        <color theme="1"/>
        <rFont val="Times New Roman"/>
        <family val="1"/>
      </rPr>
      <t>n</t>
    </r>
    <r>
      <rPr>
        <sz val="12"/>
        <color theme="1"/>
        <rFont val="Times New Roman"/>
        <family val="1"/>
      </rPr>
      <t>)</t>
    </r>
  </si>
  <si>
    <t>g</t>
  </si>
  <si>
    <t>Present Value Net Revenue - Value of the revenue generated by the installed measure over its lifetime discounted to installed year monetary value.</t>
  </si>
  <si>
    <t>h</t>
  </si>
  <si>
    <r>
      <rPr>
        <sz val="11"/>
        <color theme="1"/>
        <rFont val="Times New Roman"/>
        <family val="1"/>
      </rPr>
      <t>Utility Present Value Life Cycle Costs (</t>
    </r>
    <r>
      <rPr>
        <sz val="12"/>
        <color theme="1"/>
        <rFont val="Times New Roman"/>
        <family val="1"/>
      </rPr>
      <t>Total Net Costs) – Total Gross Costs (column H) net of anticipated revenue generated by the measure. This is required for high volume / high savings / high cost measures.</t>
    </r>
  </si>
  <si>
    <t>i</t>
  </si>
  <si>
    <t>Savings per unit (MWhe) – MWhe being projected (in annual plans) or claimed (in Tier 3 compliance reports). This includes modifiers such as the additional electrical use. If there is potential variance in energy savings for a particular measure the summary table in the plan can use a blended average.  For example, Cold-climate heat pumps have different savings based on the size of the heat pumps.  Utilities can use a blended average of the savings for the summary table included in their annual plans and then report the actuals for what was installed in their compliance reports.</t>
  </si>
  <si>
    <t>j</t>
  </si>
  <si>
    <t>Total Savings – MWhe being projected/claimed for all measures of this type (Savings per measure x number of measures)</t>
  </si>
  <si>
    <t>k</t>
  </si>
  <si>
    <r>
      <t>Gross $/MWhe –  Total cost per MWhe of each measure (Total Gross Cost / Total Savings (MWhe)) (=H</t>
    </r>
    <r>
      <rPr>
        <vertAlign val="subscript"/>
        <sz val="12"/>
        <color theme="1"/>
        <rFont val="Times New Roman"/>
        <family val="1"/>
      </rPr>
      <t>n</t>
    </r>
    <r>
      <rPr>
        <sz val="12"/>
        <color theme="1"/>
        <rFont val="Times New Roman"/>
        <family val="1"/>
      </rPr>
      <t>/K</t>
    </r>
    <r>
      <rPr>
        <vertAlign val="subscript"/>
        <sz val="12"/>
        <color theme="1"/>
        <rFont val="Times New Roman"/>
        <family val="1"/>
      </rPr>
      <t>n</t>
    </r>
    <r>
      <rPr>
        <sz val="12"/>
        <color theme="1"/>
        <rFont val="Times New Roman"/>
        <family val="1"/>
      </rPr>
      <t>)</t>
    </r>
  </si>
  <si>
    <t>l</t>
  </si>
  <si>
    <r>
      <t>Utility Present value Life Cycle Cost Net $/Mhe - (Total Net Cost / Total Savings (MWhe)) (=I</t>
    </r>
    <r>
      <rPr>
        <vertAlign val="subscript"/>
        <sz val="12"/>
        <color theme="1"/>
        <rFont val="Times New Roman"/>
        <family val="1"/>
      </rPr>
      <t>n</t>
    </r>
    <r>
      <rPr>
        <sz val="12"/>
        <color theme="1"/>
        <rFont val="Times New Roman"/>
        <family val="1"/>
      </rPr>
      <t>/K</t>
    </r>
    <r>
      <rPr>
        <vertAlign val="subscript"/>
        <sz val="12"/>
        <color theme="1"/>
        <rFont val="Times New Roman"/>
        <family val="1"/>
      </rPr>
      <t>n</t>
    </r>
    <r>
      <rPr>
        <sz val="12"/>
        <color theme="1"/>
        <rFont val="Times New Roman"/>
        <family val="1"/>
      </rPr>
      <t>)</t>
    </r>
  </si>
  <si>
    <t>m</t>
  </si>
  <si>
    <t>Rate class - Commercial and Industrial or Residential Customer</t>
  </si>
  <si>
    <t>n</t>
  </si>
  <si>
    <t>Savings (MWhe) - Savings attributable to rate class</t>
  </si>
  <si>
    <t>o</t>
  </si>
  <si>
    <t>Total Incentive -Total Incentive paid to each rate class (See note b for definition of incentive)</t>
  </si>
  <si>
    <t>p</t>
  </si>
  <si>
    <t>Total Gross Costs – of this rate class - Sum of the incentive and administrative costs</t>
  </si>
  <si>
    <t>q</t>
  </si>
  <si>
    <t>Savings % - Percentage of savings attributable to each rate class</t>
  </si>
  <si>
    <t>r</t>
  </si>
  <si>
    <t>Low-income Definition - Definition of income eligibility</t>
  </si>
  <si>
    <t>s</t>
  </si>
  <si>
    <t># LI Participants - Number of identified low-income participants</t>
  </si>
  <si>
    <t>t</t>
  </si>
  <si>
    <t>% LI Participants - Percentage of low income identified participants compared to total of residential participants</t>
  </si>
  <si>
    <t>u</t>
  </si>
  <si>
    <t>LI MWhe Total - MWhe savings attributable to low-income participation</t>
  </si>
  <si>
    <t>v</t>
  </si>
  <si>
    <t>% LI MWhe - Percentage of low income identified MWhe compared to total of residential MWhe</t>
  </si>
  <si>
    <t>w</t>
  </si>
  <si>
    <t>LI Incentive Total - Total Incentive paid to low-income participants</t>
  </si>
  <si>
    <t>x</t>
  </si>
  <si>
    <t>% Incentive - Low-income incentives as a percentage of residential incentives</t>
  </si>
  <si>
    <t>y</t>
  </si>
  <si>
    <t>Cumulative total of Tier III credits banked from previous years</t>
  </si>
  <si>
    <t>z</t>
  </si>
  <si>
    <t>Estimated/Actual Tier III obligation</t>
  </si>
  <si>
    <t>a1</t>
  </si>
  <si>
    <t>Claimed/Verified Tier III credits from current year</t>
  </si>
  <si>
    <t>b1</t>
  </si>
  <si>
    <r>
      <t xml:space="preserve">The Department recommends the following application of </t>
    </r>
    <r>
      <rPr>
        <b/>
        <u/>
        <sz val="11"/>
        <color theme="1"/>
        <rFont val="Calibri"/>
        <family val="2"/>
        <scheme val="minor"/>
      </rPr>
      <t xml:space="preserve">Administrative Costs </t>
    </r>
    <r>
      <rPr>
        <sz val="11"/>
        <color theme="1"/>
        <rFont val="Calibri"/>
        <family val="2"/>
        <scheme val="minor"/>
      </rPr>
      <t xml:space="preserve">be applied. </t>
    </r>
  </si>
  <si>
    <t xml:space="preserve">1) Include in reported administrative costs: Customer support; Program Implementation; Planning and Development; Legal; Reporting/Compliance, including annual plans and compliance report; </t>
  </si>
  <si>
    <t xml:space="preserve">Evaluation and Verification; Technical Advisory Group; Senior Management; Budgeting and Financial Oversight; Marketing; Overhead and/or Indirect Costs; and Fringe Benefits. These cost categories </t>
  </si>
  <si>
    <t xml:space="preserve">are consistent with those reported by the State’s Energy Efficiency Utilities. The Department recommends that all utilities report costs incurred in these categories for Tier III. The above categories of costs, </t>
  </si>
  <si>
    <t xml:space="preserve">collectively reported as “administrative costs,” could be applied proportionally across different programs. </t>
  </si>
  <si>
    <t xml:space="preserve">2) Planning and Development costs that are incurred on programs prior to being fully launched should be included in reporting of total Tier III costs and be excluded from cost-effectiveness screening </t>
  </si>
  <si>
    <t xml:space="preserve">or evaluation of costs relative to the ACP. These program start-up costs should not be solely determinative of whether a program is implemented. </t>
  </si>
  <si>
    <t>3) Regulatory costs for participating in meetings, workshops, and PUC proceedings should be included in reporting of total Tier III costs and be excluded from cost-effectiveness screening or evaluation of costs</t>
  </si>
  <si>
    <t xml:space="preserve">relative to the ACP. These are costs that can be attributed to Tier III but they are not necessarily a cost that can be readily controlled by the utilities, so they should not be attributed to projects and cost-effectiveness screening. </t>
  </si>
  <si>
    <t xml:space="preserve">4) Expected Planning and Development costs for projects prior to them being fully launched should be included in a DU’s Tier III Annual Plan. This is expected to have the effect of limiting expenditures on programs that are extremely unlikely to materialize. </t>
  </si>
  <si>
    <t>The Department’s recommendation recognizes that DUs do not have a separate research and development budget, and that not all programs that are considered will be implemented, allowing for appropriate innovation while being mindful of cost.</t>
  </si>
  <si>
    <t>c1</t>
  </si>
  <si>
    <r>
      <t xml:space="preserve">Low-income Definition </t>
    </r>
    <r>
      <rPr>
        <b/>
        <vertAlign val="superscript"/>
        <sz val="11"/>
        <color theme="1"/>
        <rFont val="Calibri"/>
        <family val="2"/>
        <scheme val="minor"/>
      </rPr>
      <t>s</t>
    </r>
  </si>
  <si>
    <r>
      <t xml:space="preserve"># LI Participants </t>
    </r>
    <r>
      <rPr>
        <b/>
        <vertAlign val="superscript"/>
        <sz val="11"/>
        <color theme="1"/>
        <rFont val="Calibri"/>
        <family val="2"/>
        <scheme val="minor"/>
      </rPr>
      <t>t</t>
    </r>
  </si>
  <si>
    <r>
      <t xml:space="preserve">% LI Participants </t>
    </r>
    <r>
      <rPr>
        <b/>
        <vertAlign val="superscript"/>
        <sz val="11"/>
        <color theme="1"/>
        <rFont val="Calibri"/>
        <family val="2"/>
        <scheme val="minor"/>
      </rPr>
      <t>u</t>
    </r>
  </si>
  <si>
    <r>
      <t xml:space="preserve">MWhe Total </t>
    </r>
    <r>
      <rPr>
        <b/>
        <vertAlign val="superscript"/>
        <sz val="11"/>
        <color theme="1"/>
        <rFont val="Calibri"/>
        <family val="2"/>
        <scheme val="minor"/>
      </rPr>
      <t>v</t>
    </r>
  </si>
  <si>
    <r>
      <t xml:space="preserve">% LI MWhe </t>
    </r>
    <r>
      <rPr>
        <b/>
        <vertAlign val="superscript"/>
        <sz val="11"/>
        <color theme="1"/>
        <rFont val="Calibri"/>
        <family val="2"/>
        <scheme val="minor"/>
      </rPr>
      <t>w</t>
    </r>
  </si>
  <si>
    <r>
      <t xml:space="preserve">LI Incentive total </t>
    </r>
    <r>
      <rPr>
        <b/>
        <vertAlign val="superscript"/>
        <sz val="11"/>
        <color theme="1"/>
        <rFont val="Calibri"/>
        <family val="2"/>
        <scheme val="minor"/>
      </rPr>
      <t>x</t>
    </r>
  </si>
  <si>
    <r>
      <t xml:space="preserve">% Incentive </t>
    </r>
    <r>
      <rPr>
        <b/>
        <vertAlign val="superscript"/>
        <sz val="11"/>
        <color theme="1"/>
        <rFont val="Calibri"/>
        <family val="2"/>
        <scheme val="minor"/>
      </rPr>
      <t>y</t>
    </r>
  </si>
  <si>
    <r>
      <t xml:space="preserve">Previous Cumulative Banked Tier III Credits Total </t>
    </r>
    <r>
      <rPr>
        <b/>
        <vertAlign val="superscript"/>
        <sz val="11"/>
        <color theme="1"/>
        <rFont val="Calibri"/>
        <family val="2"/>
        <scheme val="minor"/>
      </rPr>
      <t>z</t>
    </r>
  </si>
  <si>
    <r>
      <t xml:space="preserve">Current Year Tier III Obligation </t>
    </r>
    <r>
      <rPr>
        <b/>
        <vertAlign val="superscript"/>
        <sz val="11"/>
        <color theme="1"/>
        <rFont val="Calibri"/>
        <family val="2"/>
        <scheme val="minor"/>
      </rPr>
      <t>a1</t>
    </r>
  </si>
  <si>
    <r>
      <t xml:space="preserve">Low-income Equity Benchmark </t>
    </r>
    <r>
      <rPr>
        <b/>
        <vertAlign val="superscript"/>
        <sz val="11"/>
        <color theme="1"/>
        <rFont val="Calibri"/>
        <family val="2"/>
        <scheme val="minor"/>
      </rPr>
      <t>r</t>
    </r>
  </si>
  <si>
    <r>
      <t xml:space="preserve">Tier II Credits converted to Tier III </t>
    </r>
    <r>
      <rPr>
        <b/>
        <vertAlign val="superscript"/>
        <sz val="11"/>
        <color theme="1"/>
        <rFont val="Calibri"/>
        <family val="2"/>
        <scheme val="minor"/>
      </rPr>
      <t>b1</t>
    </r>
  </si>
  <si>
    <r>
      <t xml:space="preserve">Current Year Tier III Claimed/Verified Credits </t>
    </r>
    <r>
      <rPr>
        <b/>
        <vertAlign val="superscript"/>
        <sz val="11"/>
        <color theme="1"/>
        <rFont val="Calibri"/>
        <family val="2"/>
        <scheme val="minor"/>
      </rPr>
      <t>c1</t>
    </r>
  </si>
  <si>
    <r>
      <t xml:space="preserve">New Cumulative Banked Tier III Credits </t>
    </r>
    <r>
      <rPr>
        <b/>
        <vertAlign val="superscript"/>
        <sz val="11"/>
        <color theme="1"/>
        <rFont val="Calibri"/>
        <family val="2"/>
        <scheme val="minor"/>
      </rPr>
      <t>d1</t>
    </r>
  </si>
  <si>
    <t>Tier II credits converted to Tier III</t>
  </si>
  <si>
    <t>d1</t>
  </si>
  <si>
    <r>
      <t>New cumulative total of Tier III credits banked (=(C</t>
    </r>
    <r>
      <rPr>
        <vertAlign val="subscript"/>
        <sz val="12"/>
        <color theme="1"/>
        <rFont val="Times New Roman"/>
        <family val="1"/>
      </rPr>
      <t>n</t>
    </r>
    <r>
      <rPr>
        <sz val="12"/>
        <color theme="1"/>
        <rFont val="Times New Roman"/>
        <family val="1"/>
      </rPr>
      <t>+E</t>
    </r>
    <r>
      <rPr>
        <vertAlign val="subscript"/>
        <sz val="12"/>
        <color theme="1"/>
        <rFont val="Times New Roman"/>
        <family val="1"/>
      </rPr>
      <t>n+</t>
    </r>
    <r>
      <rPr>
        <sz val="12"/>
        <color theme="1"/>
        <rFont val="Times New Roman"/>
        <family val="1"/>
      </rPr>
      <t>F</t>
    </r>
    <r>
      <rPr>
        <vertAlign val="subscript"/>
        <sz val="12"/>
        <color theme="1"/>
        <rFont val="Times New Roman"/>
        <family val="1"/>
      </rPr>
      <t>n</t>
    </r>
    <r>
      <rPr>
        <sz val="12"/>
        <color theme="1"/>
        <rFont val="Times New Roman"/>
        <family val="1"/>
      </rPr>
      <t>)-D</t>
    </r>
    <r>
      <rPr>
        <vertAlign val="subscript"/>
        <sz val="12"/>
        <color theme="1"/>
        <rFont val="Times New Roman"/>
        <family val="1"/>
      </rPr>
      <t>n</t>
    </r>
    <r>
      <rPr>
        <sz val="12"/>
        <color theme="1"/>
        <rFont val="Times New Roman"/>
        <family val="1"/>
      </rPr>
      <t>)</t>
    </r>
  </si>
  <si>
    <r>
      <t>Low-Income Equity Benchmark per PUC rule 4.413 expressed in Dollars. This is to provide context to low-income equity spending within the Tier III program. (=F</t>
    </r>
    <r>
      <rPr>
        <vertAlign val="subscript"/>
        <sz val="12"/>
        <color theme="1"/>
        <rFont val="Times New Roman"/>
        <family val="1"/>
      </rPr>
      <t>n</t>
    </r>
    <r>
      <rPr>
        <sz val="12"/>
        <color theme="1"/>
        <rFont val="Times New Roman"/>
        <family val="1"/>
      </rPr>
      <t>*0.31) (A DU can petition to use a different low-income percentage)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</si>
</sst>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vertAlign val="superscript"/>
      <sz val="11"/>
      <color theme="1"/>
      <name val="Calibri"/>
      <family val="2"/>
      <scheme val="minor"/>
    </font>
    <font>
      <u/>
      <sz val="11"/>
      <color theme="1"/>
      <name val="Calibri"/>
      <family val="2"/>
      <scheme val="minor"/>
    </font>
    <font>
      <sz val="12"/>
      <color theme="1"/>
      <name val="Times New Roman"/>
      <family val="1"/>
    </font>
    <font>
      <sz val="12"/>
      <name val="Times New Roman"/>
      <family val="1"/>
    </font>
    <font>
      <sz val="11"/>
      <name val="Calibri"/>
      <family val="2"/>
      <scheme val="minor"/>
    </font>
    <font>
      <vertAlign val="subscript"/>
      <sz val="12"/>
      <name val="Times New Roman"/>
      <family val="1"/>
    </font>
    <font>
      <vertAlign val="subscript"/>
      <sz val="12"/>
      <color theme="1"/>
      <name val="Times New Roman"/>
      <family val="1"/>
    </font>
    <font>
      <sz val="11"/>
      <color theme="1"/>
      <name val="Times New Roman"/>
      <family val="1"/>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56">
    <xf numFmtId="0" fontId="0" fillId="0" borderId="0" xfId="0"/>
    <xf numFmtId="0" fontId="1" fillId="0" borderId="0" xfId="0" applyFont="1"/>
    <xf numFmtId="0" fontId="1" fillId="2" borderId="1" xfId="0" applyFont="1" applyFill="1" applyBorder="1" applyAlignment="1">
      <alignment horizontal="center"/>
    </xf>
    <xf numFmtId="0" fontId="2" fillId="0" borderId="0" xfId="0" applyFont="1"/>
    <xf numFmtId="0" fontId="0" fillId="0" borderId="1" xfId="0" applyBorder="1"/>
    <xf numFmtId="0" fontId="0" fillId="0" borderId="0" xfId="0" applyAlignment="1">
      <alignment wrapText="1"/>
    </xf>
    <xf numFmtId="0" fontId="0" fillId="0" borderId="2" xfId="0" applyBorder="1" applyAlignment="1">
      <alignment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0" fillId="0" borderId="2" xfId="0" applyBorder="1"/>
    <xf numFmtId="0" fontId="0" fillId="0" borderId="5" xfId="0" applyBorder="1"/>
    <xf numFmtId="0" fontId="0" fillId="0" borderId="6" xfId="0" applyBorder="1"/>
    <xf numFmtId="0" fontId="1" fillId="2" borderId="1" xfId="0" applyFont="1" applyFill="1" applyBorder="1" applyAlignment="1">
      <alignment horizontal="center" wrapText="1"/>
    </xf>
    <xf numFmtId="0" fontId="1" fillId="2" borderId="7" xfId="0" applyFont="1" applyFill="1" applyBorder="1" applyAlignment="1">
      <alignment horizontal="center"/>
    </xf>
    <xf numFmtId="0" fontId="1" fillId="0" borderId="8" xfId="0" applyFont="1" applyBorder="1" applyAlignment="1">
      <alignment horizontal="center"/>
    </xf>
    <xf numFmtId="0" fontId="0" fillId="0" borderId="1" xfId="0" applyBorder="1" applyAlignment="1">
      <alignment horizontal="left"/>
    </xf>
    <xf numFmtId="3" fontId="0" fillId="0" borderId="1" xfId="0" applyNumberFormat="1" applyBorder="1"/>
    <xf numFmtId="164" fontId="0" fillId="0" borderId="1" xfId="0" applyNumberFormat="1" applyBorder="1"/>
    <xf numFmtId="9" fontId="0" fillId="0" borderId="7" xfId="0" applyNumberFormat="1" applyBorder="1"/>
    <xf numFmtId="9" fontId="0" fillId="0" borderId="8" xfId="0" applyNumberFormat="1" applyBorder="1"/>
    <xf numFmtId="0" fontId="0" fillId="0" borderId="0" xfId="0" applyAlignment="1">
      <alignment horizontal="left"/>
    </xf>
    <xf numFmtId="0" fontId="0" fillId="0" borderId="7" xfId="0" applyBorder="1"/>
    <xf numFmtId="0" fontId="0" fillId="0" borderId="8" xfId="0" applyBorder="1"/>
    <xf numFmtId="0" fontId="1" fillId="0" borderId="8" xfId="0" applyFont="1" applyBorder="1"/>
    <xf numFmtId="3" fontId="0" fillId="0" borderId="1" xfId="0" applyNumberFormat="1" applyBorder="1" applyAlignment="1">
      <alignment horizontal="center"/>
    </xf>
    <xf numFmtId="9" fontId="0" fillId="0" borderId="1" xfId="0" applyNumberFormat="1" applyBorder="1" applyAlignment="1">
      <alignment horizontal="center"/>
    </xf>
    <xf numFmtId="9" fontId="0" fillId="0" borderId="1" xfId="0" applyNumberFormat="1" applyBorder="1"/>
    <xf numFmtId="164" fontId="0" fillId="0" borderId="7" xfId="0" applyNumberFormat="1" applyBorder="1"/>
    <xf numFmtId="3" fontId="0" fillId="0" borderId="0" xfId="0" applyNumberFormat="1" applyAlignment="1">
      <alignment horizontal="center"/>
    </xf>
    <xf numFmtId="9" fontId="0" fillId="0" borderId="0" xfId="0" applyNumberFormat="1" applyAlignment="1">
      <alignment horizontal="center"/>
    </xf>
    <xf numFmtId="3" fontId="0" fillId="0" borderId="0" xfId="0" applyNumberFormat="1"/>
    <xf numFmtId="9" fontId="0" fillId="0" borderId="0" xfId="0" applyNumberFormat="1"/>
    <xf numFmtId="164" fontId="0" fillId="0" borderId="0" xfId="0" applyNumberFormat="1"/>
    <xf numFmtId="3" fontId="1" fillId="2" borderId="1" xfId="0" applyNumberFormat="1" applyFont="1" applyFill="1" applyBorder="1" applyAlignment="1">
      <alignment horizontal="center" wrapText="1"/>
    </xf>
    <xf numFmtId="9" fontId="1" fillId="2" borderId="1" xfId="0" applyNumberFormat="1" applyFont="1" applyFill="1" applyBorder="1" applyAlignment="1">
      <alignment horizontal="center" wrapText="1"/>
    </xf>
    <xf numFmtId="0" fontId="4" fillId="0" borderId="0" xfId="0" applyFont="1"/>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indent="1"/>
    </xf>
    <xf numFmtId="0" fontId="6" fillId="0" borderId="0" xfId="0" applyFont="1" applyAlignment="1">
      <alignment horizontal="left" vertical="center" indent="1"/>
    </xf>
    <xf numFmtId="0" fontId="7" fillId="0" borderId="0" xfId="0" applyFont="1"/>
    <xf numFmtId="0" fontId="0" fillId="0" borderId="0" xfId="0" applyAlignment="1">
      <alignment vertical="top"/>
    </xf>
    <xf numFmtId="0" fontId="5" fillId="0" borderId="0" xfId="0" applyFont="1" applyAlignment="1">
      <alignment horizontal="left" indent="1"/>
    </xf>
    <xf numFmtId="0" fontId="0" fillId="0" borderId="0" xfId="0" applyAlignment="1">
      <alignment horizontal="left" indent="1"/>
    </xf>
    <xf numFmtId="0" fontId="0" fillId="0" borderId="0" xfId="0" applyBorder="1" applyAlignment="1">
      <alignment horizontal="left"/>
    </xf>
    <xf numFmtId="3" fontId="0" fillId="0" borderId="0" xfId="0" applyNumberFormat="1" applyBorder="1"/>
    <xf numFmtId="164" fontId="0" fillId="0" borderId="0" xfId="0" applyNumberFormat="1" applyBorder="1"/>
    <xf numFmtId="0" fontId="0" fillId="0" borderId="0" xfId="0" applyBorder="1"/>
    <xf numFmtId="0" fontId="5" fillId="0" borderId="0" xfId="0" applyFont="1" applyAlignment="1">
      <alignment horizontal="left" vertical="center" wrapText="1" indent="1"/>
    </xf>
    <xf numFmtId="0" fontId="1" fillId="2" borderId="3" xfId="0" applyFont="1" applyFill="1" applyBorder="1" applyAlignment="1">
      <alignment horizontal="center" wrapText="1"/>
    </xf>
    <xf numFmtId="0" fontId="0" fillId="0" borderId="4" xfId="0" applyBorder="1" applyAlignment="1">
      <alignment horizontal="center" wrapText="1"/>
    </xf>
    <xf numFmtId="0" fontId="1" fillId="2" borderId="4" xfId="0" applyFont="1" applyFill="1" applyBorder="1" applyAlignment="1">
      <alignment horizontal="center" wrapText="1"/>
    </xf>
    <xf numFmtId="0" fontId="1" fillId="2" borderId="3" xfId="0" applyFont="1" applyFill="1" applyBorder="1" applyAlignment="1">
      <alignment horizontal="center"/>
    </xf>
    <xf numFmtId="0" fontId="0" fillId="0" borderId="4" xfId="0" applyBorder="1" applyAlignment="1">
      <alignment horizontal="center"/>
    </xf>
    <xf numFmtId="0" fontId="6" fillId="0" borderId="0" xfId="0" applyFont="1" applyAlignment="1">
      <alignment horizontal="left" vertical="center" wrapText="1" indent="1"/>
    </xf>
    <xf numFmtId="165" fontId="0" fillId="0" borderId="1" xfId="0" applyNumberForma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4D313-6407-466E-A3D3-398B5CCB71D8}">
  <dimension ref="A2:Q70"/>
  <sheetViews>
    <sheetView tabSelected="1" workbookViewId="0">
      <selection activeCell="C17" sqref="C17"/>
    </sheetView>
  </sheetViews>
  <sheetFormatPr defaultColWidth="9.140625" defaultRowHeight="15" x14ac:dyDescent="0.25"/>
  <cols>
    <col min="2" max="2" width="6" customWidth="1"/>
    <col min="3" max="3" width="34" customWidth="1"/>
    <col min="4" max="4" width="19.42578125" customWidth="1"/>
    <col min="5" max="5" width="21.42578125" customWidth="1"/>
    <col min="6" max="6" width="21.7109375" customWidth="1"/>
    <col min="7" max="7" width="22.42578125" customWidth="1"/>
    <col min="8" max="9" width="17.28515625" customWidth="1"/>
    <col min="10" max="10" width="21.42578125" customWidth="1"/>
    <col min="11" max="12" width="16.85546875" customWidth="1"/>
    <col min="13" max="13" width="16.140625" customWidth="1"/>
    <col min="14" max="14" width="22.28515625" customWidth="1"/>
  </cols>
  <sheetData>
    <row r="2" spans="2:17" x14ac:dyDescent="0.25">
      <c r="C2" s="1" t="s">
        <v>0</v>
      </c>
      <c r="J2" s="2" t="s">
        <v>1</v>
      </c>
    </row>
    <row r="3" spans="2:17" x14ac:dyDescent="0.25">
      <c r="C3" s="3"/>
      <c r="J3" s="4"/>
    </row>
    <row r="5" spans="2:17" s="5" customFormat="1" ht="15" customHeight="1" x14ac:dyDescent="0.25">
      <c r="B5" s="6"/>
      <c r="C5" s="49" t="s">
        <v>2</v>
      </c>
      <c r="D5" s="49" t="s">
        <v>3</v>
      </c>
      <c r="E5" s="49" t="s">
        <v>4</v>
      </c>
      <c r="F5" s="49" t="s">
        <v>5</v>
      </c>
      <c r="G5" s="49" t="s">
        <v>6</v>
      </c>
      <c r="H5" s="49" t="s">
        <v>7</v>
      </c>
      <c r="I5" s="7"/>
      <c r="J5" s="49" t="s">
        <v>8</v>
      </c>
      <c r="K5" s="49" t="s">
        <v>9</v>
      </c>
      <c r="L5" s="49" t="s">
        <v>10</v>
      </c>
      <c r="M5" s="52" t="s">
        <v>11</v>
      </c>
      <c r="N5" s="49" t="s">
        <v>12</v>
      </c>
      <c r="O5"/>
      <c r="P5"/>
      <c r="Q5"/>
    </row>
    <row r="6" spans="2:17" s="5" customFormat="1" ht="32.25" x14ac:dyDescent="0.25">
      <c r="B6" s="6"/>
      <c r="C6" s="51"/>
      <c r="D6" s="51"/>
      <c r="E6" s="51"/>
      <c r="F6" s="51"/>
      <c r="G6" s="51"/>
      <c r="H6" s="51"/>
      <c r="I6" s="8" t="s">
        <v>13</v>
      </c>
      <c r="J6" s="50"/>
      <c r="K6" s="51"/>
      <c r="L6" s="51"/>
      <c r="M6" s="53"/>
      <c r="N6" s="53"/>
      <c r="O6"/>
      <c r="P6"/>
      <c r="Q6"/>
    </row>
    <row r="7" spans="2:17" x14ac:dyDescent="0.25">
      <c r="B7" s="9"/>
      <c r="C7" s="4" t="s">
        <v>14</v>
      </c>
      <c r="D7" s="4"/>
      <c r="E7" s="4"/>
      <c r="F7" s="4">
        <v>0</v>
      </c>
      <c r="G7" s="4"/>
      <c r="H7" s="4">
        <v>0</v>
      </c>
      <c r="I7" s="4"/>
      <c r="J7" s="4"/>
      <c r="K7" s="4"/>
      <c r="L7" s="4"/>
      <c r="M7" s="4" t="e">
        <v>#DIV/0!</v>
      </c>
      <c r="N7" s="4" t="e">
        <v>#DIV/0!</v>
      </c>
    </row>
    <row r="8" spans="2:17" x14ac:dyDescent="0.25">
      <c r="B8" s="9"/>
      <c r="C8" s="4" t="s">
        <v>15</v>
      </c>
      <c r="D8" s="4"/>
      <c r="E8" s="4"/>
      <c r="F8" s="4">
        <v>0</v>
      </c>
      <c r="G8" s="4"/>
      <c r="H8" s="4">
        <v>0</v>
      </c>
      <c r="I8" s="4"/>
      <c r="J8" s="4"/>
      <c r="K8" s="4"/>
      <c r="L8" s="4"/>
      <c r="M8" s="4" t="e">
        <v>#DIV/0!</v>
      </c>
      <c r="N8" s="4" t="e">
        <v>#DIV/0!</v>
      </c>
    </row>
    <row r="9" spans="2:17" x14ac:dyDescent="0.25">
      <c r="C9" s="10"/>
      <c r="D9" s="10"/>
      <c r="E9" s="10"/>
      <c r="F9" s="10"/>
      <c r="G9" s="10"/>
      <c r="H9" s="11"/>
      <c r="I9" s="11"/>
      <c r="J9" s="11"/>
      <c r="K9" s="11"/>
      <c r="L9" s="11"/>
      <c r="M9" s="11"/>
      <c r="N9" s="11"/>
    </row>
    <row r="10" spans="2:17" ht="32.25" x14ac:dyDescent="0.25">
      <c r="B10" s="9"/>
      <c r="C10" s="2" t="s">
        <v>16</v>
      </c>
      <c r="D10" s="12" t="s">
        <v>17</v>
      </c>
      <c r="E10" s="2" t="s">
        <v>18</v>
      </c>
      <c r="F10" s="2" t="s">
        <v>19</v>
      </c>
      <c r="G10" s="13" t="s">
        <v>20</v>
      </c>
      <c r="H10" s="14"/>
    </row>
    <row r="11" spans="2:17" x14ac:dyDescent="0.25">
      <c r="B11" s="9"/>
      <c r="C11" s="15" t="s">
        <v>21</v>
      </c>
      <c r="D11" s="16"/>
      <c r="E11" s="17"/>
      <c r="F11" s="17"/>
      <c r="G11" s="18"/>
      <c r="H11" s="19"/>
    </row>
    <row r="12" spans="2:17" x14ac:dyDescent="0.25">
      <c r="B12" s="9"/>
      <c r="C12" s="15" t="s">
        <v>22</v>
      </c>
      <c r="D12" s="16"/>
      <c r="E12" s="17"/>
      <c r="F12" s="17"/>
      <c r="G12" s="18"/>
      <c r="H12" s="19"/>
      <c r="L12" s="20"/>
      <c r="P12" s="20"/>
    </row>
    <row r="13" spans="2:17" x14ac:dyDescent="0.25">
      <c r="B13" s="9"/>
      <c r="C13" s="15" t="s">
        <v>23</v>
      </c>
      <c r="D13" s="16"/>
      <c r="E13" s="17"/>
      <c r="F13" s="17"/>
      <c r="G13" s="21"/>
      <c r="H13" s="22"/>
      <c r="L13" s="20"/>
      <c r="M13" s="20"/>
      <c r="Q13" s="20"/>
    </row>
    <row r="14" spans="2:17" x14ac:dyDescent="0.25">
      <c r="B14" s="47"/>
      <c r="C14" s="44"/>
      <c r="D14" s="45"/>
      <c r="E14" s="46"/>
      <c r="F14" s="46"/>
      <c r="G14" s="47"/>
      <c r="H14" s="47"/>
      <c r="L14" s="20"/>
      <c r="M14" s="20"/>
      <c r="Q14" s="20"/>
    </row>
    <row r="15" spans="2:17" ht="17.25" x14ac:dyDescent="0.25">
      <c r="B15" s="9"/>
      <c r="C15" s="12" t="s">
        <v>103</v>
      </c>
      <c r="D15" s="45"/>
      <c r="E15" s="46"/>
      <c r="F15" s="46"/>
      <c r="G15" s="47"/>
      <c r="H15" s="47"/>
      <c r="L15" s="20"/>
      <c r="M15" s="20"/>
      <c r="Q15" s="20"/>
    </row>
    <row r="16" spans="2:17" x14ac:dyDescent="0.25">
      <c r="B16" s="9"/>
      <c r="C16" s="55">
        <f>F11*0.31</f>
        <v>0</v>
      </c>
      <c r="D16" s="45"/>
      <c r="E16" s="46"/>
      <c r="F16" s="46"/>
      <c r="G16" s="47"/>
      <c r="H16" s="47"/>
      <c r="L16" s="20"/>
      <c r="M16" s="20"/>
      <c r="Q16" s="20"/>
    </row>
    <row r="17" spans="1:17" x14ac:dyDescent="0.25">
      <c r="B17" s="47"/>
      <c r="L17" s="20"/>
      <c r="P17" s="20"/>
    </row>
    <row r="18" spans="1:17" ht="17.25" x14ac:dyDescent="0.25">
      <c r="B18" s="9"/>
      <c r="C18" s="2" t="s">
        <v>94</v>
      </c>
      <c r="D18" s="2" t="s">
        <v>95</v>
      </c>
      <c r="E18" s="2" t="s">
        <v>96</v>
      </c>
      <c r="F18" s="2" t="s">
        <v>97</v>
      </c>
      <c r="G18" s="2" t="s">
        <v>98</v>
      </c>
      <c r="H18" s="2" t="s">
        <v>99</v>
      </c>
      <c r="I18" s="13" t="s">
        <v>100</v>
      </c>
      <c r="J18" s="23"/>
      <c r="L18" s="20"/>
      <c r="P18" s="20"/>
    </row>
    <row r="19" spans="1:17" x14ac:dyDescent="0.25">
      <c r="B19" s="9"/>
      <c r="C19" s="4" t="s">
        <v>24</v>
      </c>
      <c r="D19" s="24"/>
      <c r="E19" s="25"/>
      <c r="F19" s="16"/>
      <c r="G19" s="26"/>
      <c r="H19" s="17"/>
      <c r="I19" s="27"/>
      <c r="J19" s="19"/>
      <c r="P19" s="20"/>
    </row>
    <row r="20" spans="1:17" x14ac:dyDescent="0.25">
      <c r="D20" s="28"/>
      <c r="E20" s="29"/>
      <c r="F20" s="30"/>
      <c r="G20" s="31"/>
      <c r="H20" s="32"/>
      <c r="I20" s="32"/>
      <c r="J20" s="31"/>
      <c r="P20" s="20"/>
    </row>
    <row r="21" spans="1:17" ht="47.25" x14ac:dyDescent="0.25">
      <c r="C21" s="12" t="s">
        <v>101</v>
      </c>
      <c r="D21" s="33" t="s">
        <v>102</v>
      </c>
      <c r="E21" s="33" t="s">
        <v>104</v>
      </c>
      <c r="F21" s="34" t="s">
        <v>105</v>
      </c>
      <c r="G21" s="33" t="s">
        <v>106</v>
      </c>
      <c r="H21" s="31"/>
      <c r="I21" s="32"/>
      <c r="J21" s="32"/>
      <c r="K21" s="31"/>
      <c r="Q21" s="20"/>
    </row>
    <row r="22" spans="1:17" x14ac:dyDescent="0.25">
      <c r="C22" s="4"/>
      <c r="D22" s="24"/>
      <c r="E22" s="25"/>
      <c r="F22" s="16"/>
      <c r="G22" s="26">
        <f>(C22+E22+F22)-D22</f>
        <v>0</v>
      </c>
      <c r="H22" s="32"/>
      <c r="I22" s="32"/>
      <c r="J22" s="31"/>
      <c r="P22" s="20"/>
    </row>
    <row r="23" spans="1:17" x14ac:dyDescent="0.25">
      <c r="D23" s="28"/>
      <c r="E23" s="29"/>
      <c r="F23" s="30"/>
      <c r="G23" s="31"/>
      <c r="H23" s="32"/>
      <c r="I23" s="32"/>
      <c r="J23" s="31"/>
      <c r="P23" s="20"/>
    </row>
    <row r="24" spans="1:17" x14ac:dyDescent="0.25">
      <c r="D24" s="28"/>
      <c r="E24" s="29"/>
      <c r="F24" s="30"/>
      <c r="G24" s="31"/>
      <c r="H24" s="32"/>
      <c r="I24" s="32"/>
      <c r="J24" s="31"/>
      <c r="P24" s="20"/>
    </row>
    <row r="25" spans="1:17" x14ac:dyDescent="0.25">
      <c r="A25" s="5"/>
      <c r="B25" s="35" t="s">
        <v>25</v>
      </c>
      <c r="C25" s="5"/>
      <c r="D25" s="5"/>
    </row>
    <row r="26" spans="1:17" ht="15.75" x14ac:dyDescent="0.25">
      <c r="A26" s="5"/>
      <c r="B26" s="36" t="s">
        <v>26</v>
      </c>
      <c r="C26" s="37"/>
      <c r="D26" s="37"/>
      <c r="E26" s="37"/>
      <c r="F26" s="37"/>
      <c r="G26" s="37"/>
      <c r="I26" s="37"/>
    </row>
    <row r="27" spans="1:17" ht="15.75" x14ac:dyDescent="0.25">
      <c r="B27" t="s">
        <v>27</v>
      </c>
      <c r="C27" s="38" t="s">
        <v>28</v>
      </c>
    </row>
    <row r="28" spans="1:17" ht="15.75" x14ac:dyDescent="0.25">
      <c r="B28" t="s">
        <v>29</v>
      </c>
      <c r="C28" s="39" t="s">
        <v>30</v>
      </c>
      <c r="D28" s="40"/>
      <c r="E28" s="40"/>
      <c r="F28" s="40"/>
      <c r="G28" s="40"/>
      <c r="H28" s="40"/>
      <c r="I28" s="40"/>
      <c r="J28" s="40"/>
      <c r="K28" s="40"/>
      <c r="L28" s="40"/>
      <c r="M28" s="40"/>
      <c r="N28" s="40"/>
    </row>
    <row r="29" spans="1:17" ht="15.75" x14ac:dyDescent="0.25">
      <c r="B29" s="41" t="s">
        <v>31</v>
      </c>
      <c r="C29" s="54" t="s">
        <v>32</v>
      </c>
      <c r="D29" s="54"/>
      <c r="E29" s="54"/>
      <c r="F29" s="54"/>
      <c r="G29" s="54"/>
      <c r="H29" s="54"/>
      <c r="I29" s="54"/>
      <c r="J29" s="54"/>
      <c r="K29" s="54"/>
      <c r="L29" s="54"/>
      <c r="M29" s="54"/>
      <c r="N29" s="54"/>
    </row>
    <row r="30" spans="1:17" ht="18.75" x14ac:dyDescent="0.25">
      <c r="B30" t="s">
        <v>33</v>
      </c>
      <c r="C30" s="39" t="s">
        <v>34</v>
      </c>
      <c r="D30" s="40"/>
      <c r="E30" s="40"/>
      <c r="F30" s="40"/>
      <c r="G30" s="40"/>
      <c r="H30" s="40"/>
      <c r="I30" s="40"/>
      <c r="J30" s="40"/>
      <c r="K30" s="40"/>
      <c r="L30" s="40"/>
      <c r="M30" s="40"/>
      <c r="N30" s="40"/>
    </row>
    <row r="31" spans="1:17" ht="15.75" x14ac:dyDescent="0.25">
      <c r="B31" t="s">
        <v>35</v>
      </c>
      <c r="C31" s="38" t="s">
        <v>36</v>
      </c>
    </row>
    <row r="32" spans="1:17" ht="18.75" x14ac:dyDescent="0.25">
      <c r="B32" t="s">
        <v>37</v>
      </c>
      <c r="C32" s="38" t="s">
        <v>38</v>
      </c>
    </row>
    <row r="33" spans="2:14" ht="15.75" x14ac:dyDescent="0.25">
      <c r="B33" t="s">
        <v>39</v>
      </c>
      <c r="C33" s="38" t="s">
        <v>40</v>
      </c>
    </row>
    <row r="34" spans="2:14" ht="15.75" x14ac:dyDescent="0.25">
      <c r="B34" s="41" t="s">
        <v>41</v>
      </c>
      <c r="C34" s="38" t="s">
        <v>42</v>
      </c>
    </row>
    <row r="35" spans="2:14" ht="15.75" x14ac:dyDescent="0.25">
      <c r="B35" t="s">
        <v>43</v>
      </c>
      <c r="C35" s="48" t="s">
        <v>44</v>
      </c>
      <c r="D35" s="48"/>
      <c r="E35" s="48"/>
      <c r="F35" s="48"/>
      <c r="G35" s="48"/>
      <c r="H35" s="48"/>
      <c r="I35" s="48"/>
      <c r="J35" s="48"/>
      <c r="K35" s="48"/>
      <c r="L35" s="48"/>
      <c r="M35" s="48"/>
      <c r="N35" s="48"/>
    </row>
    <row r="36" spans="2:14" ht="15.75" x14ac:dyDescent="0.25">
      <c r="B36" t="s">
        <v>45</v>
      </c>
      <c r="C36" s="38" t="s">
        <v>46</v>
      </c>
    </row>
    <row r="37" spans="2:14" ht="18.75" x14ac:dyDescent="0.35">
      <c r="B37" t="s">
        <v>47</v>
      </c>
      <c r="C37" s="42" t="s">
        <v>48</v>
      </c>
    </row>
    <row r="38" spans="2:14" ht="18.75" x14ac:dyDescent="0.35">
      <c r="B38" t="s">
        <v>49</v>
      </c>
      <c r="C38" s="42" t="s">
        <v>50</v>
      </c>
    </row>
    <row r="39" spans="2:14" ht="15.75" x14ac:dyDescent="0.25">
      <c r="B39" t="s">
        <v>51</v>
      </c>
      <c r="C39" s="38" t="s">
        <v>52</v>
      </c>
    </row>
    <row r="40" spans="2:14" ht="15.75" x14ac:dyDescent="0.25">
      <c r="B40" t="s">
        <v>53</v>
      </c>
      <c r="C40" s="38" t="s">
        <v>54</v>
      </c>
    </row>
    <row r="41" spans="2:14" ht="15.75" x14ac:dyDescent="0.25">
      <c r="B41" t="s">
        <v>55</v>
      </c>
      <c r="C41" s="38" t="s">
        <v>56</v>
      </c>
    </row>
    <row r="42" spans="2:14" ht="15.75" x14ac:dyDescent="0.25">
      <c r="B42" t="s">
        <v>57</v>
      </c>
      <c r="C42" s="38" t="s">
        <v>58</v>
      </c>
    </row>
    <row r="43" spans="2:14" ht="15.75" x14ac:dyDescent="0.25">
      <c r="B43" t="s">
        <v>59</v>
      </c>
      <c r="C43" s="38" t="s">
        <v>60</v>
      </c>
    </row>
    <row r="44" spans="2:14" ht="18.75" x14ac:dyDescent="0.25">
      <c r="B44" t="s">
        <v>61</v>
      </c>
      <c r="C44" s="38" t="s">
        <v>110</v>
      </c>
    </row>
    <row r="45" spans="2:14" ht="15.75" x14ac:dyDescent="0.25">
      <c r="B45" t="s">
        <v>63</v>
      </c>
      <c r="C45" s="39" t="s">
        <v>62</v>
      </c>
    </row>
    <row r="46" spans="2:14" ht="15.75" x14ac:dyDescent="0.25">
      <c r="B46" t="s">
        <v>65</v>
      </c>
      <c r="C46" s="38" t="s">
        <v>64</v>
      </c>
    </row>
    <row r="47" spans="2:14" ht="15.75" x14ac:dyDescent="0.25">
      <c r="B47" t="s">
        <v>67</v>
      </c>
      <c r="C47" s="38" t="s">
        <v>66</v>
      </c>
    </row>
    <row r="48" spans="2:14" ht="15.75" x14ac:dyDescent="0.25">
      <c r="B48" t="s">
        <v>69</v>
      </c>
      <c r="C48" s="38" t="s">
        <v>68</v>
      </c>
    </row>
    <row r="49" spans="2:3" ht="15.75" x14ac:dyDescent="0.25">
      <c r="B49" t="s">
        <v>71</v>
      </c>
      <c r="C49" s="38" t="s">
        <v>70</v>
      </c>
    </row>
    <row r="50" spans="2:3" ht="15.75" x14ac:dyDescent="0.25">
      <c r="B50" t="s">
        <v>73</v>
      </c>
      <c r="C50" s="38" t="s">
        <v>72</v>
      </c>
    </row>
    <row r="51" spans="2:3" ht="15.75" x14ac:dyDescent="0.25">
      <c r="B51" t="s">
        <v>75</v>
      </c>
      <c r="C51" s="38" t="s">
        <v>74</v>
      </c>
    </row>
    <row r="52" spans="2:3" ht="15.75" x14ac:dyDescent="0.25">
      <c r="B52" t="s">
        <v>77</v>
      </c>
      <c r="C52" s="38" t="s">
        <v>76</v>
      </c>
    </row>
    <row r="53" spans="2:3" ht="15.75" x14ac:dyDescent="0.25">
      <c r="B53" t="s">
        <v>79</v>
      </c>
      <c r="C53" s="38" t="s">
        <v>78</v>
      </c>
    </row>
    <row r="54" spans="2:3" ht="15.75" x14ac:dyDescent="0.25">
      <c r="B54" t="s">
        <v>81</v>
      </c>
      <c r="C54" s="38" t="s">
        <v>107</v>
      </c>
    </row>
    <row r="55" spans="2:3" ht="15.75" x14ac:dyDescent="0.25">
      <c r="B55" t="s">
        <v>93</v>
      </c>
      <c r="C55" s="38" t="s">
        <v>80</v>
      </c>
    </row>
    <row r="56" spans="2:3" ht="18.75" x14ac:dyDescent="0.25">
      <c r="B56" t="s">
        <v>108</v>
      </c>
      <c r="C56" s="38" t="s">
        <v>109</v>
      </c>
    </row>
    <row r="57" spans="2:3" ht="15.75" x14ac:dyDescent="0.25">
      <c r="C57" s="38"/>
    </row>
    <row r="58" spans="2:3" x14ac:dyDescent="0.25">
      <c r="B58" t="s">
        <v>82</v>
      </c>
    </row>
    <row r="60" spans="2:3" x14ac:dyDescent="0.25">
      <c r="B60" t="s">
        <v>83</v>
      </c>
    </row>
    <row r="61" spans="2:3" x14ac:dyDescent="0.25">
      <c r="B61" s="43" t="s">
        <v>84</v>
      </c>
    </row>
    <row r="62" spans="2:3" x14ac:dyDescent="0.25">
      <c r="B62" s="43" t="s">
        <v>85</v>
      </c>
    </row>
    <row r="63" spans="2:3" x14ac:dyDescent="0.25">
      <c r="B63" s="43" t="s">
        <v>86</v>
      </c>
    </row>
    <row r="64" spans="2:3" x14ac:dyDescent="0.25">
      <c r="B64" t="s">
        <v>87</v>
      </c>
    </row>
    <row r="65" spans="2:2" x14ac:dyDescent="0.25">
      <c r="B65" s="43" t="s">
        <v>88</v>
      </c>
    </row>
    <row r="66" spans="2:2" x14ac:dyDescent="0.25">
      <c r="B66" t="s">
        <v>89</v>
      </c>
    </row>
    <row r="67" spans="2:2" x14ac:dyDescent="0.25">
      <c r="B67" s="43" t="s">
        <v>90</v>
      </c>
    </row>
    <row r="68" spans="2:2" x14ac:dyDescent="0.25">
      <c r="B68" t="s">
        <v>91</v>
      </c>
    </row>
    <row r="70" spans="2:2" x14ac:dyDescent="0.25">
      <c r="B70" t="s">
        <v>92</v>
      </c>
    </row>
  </sheetData>
  <mergeCells count="13">
    <mergeCell ref="C35:N35"/>
    <mergeCell ref="J5:J6"/>
    <mergeCell ref="K5:K6"/>
    <mergeCell ref="L5:L6"/>
    <mergeCell ref="M5:M6"/>
    <mergeCell ref="N5:N6"/>
    <mergeCell ref="C29:N29"/>
    <mergeCell ref="C5:C6"/>
    <mergeCell ref="D5:D6"/>
    <mergeCell ref="E5:E6"/>
    <mergeCell ref="F5:F6"/>
    <mergeCell ref="G5:G6"/>
    <mergeCell ref="H5:H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Barry</dc:creator>
  <cp:lastModifiedBy>Murphy, Barry</cp:lastModifiedBy>
  <dcterms:created xsi:type="dcterms:W3CDTF">2021-09-21T17:23:03Z</dcterms:created>
  <dcterms:modified xsi:type="dcterms:W3CDTF">2021-10-13T10:59:51Z</dcterms:modified>
</cp:coreProperties>
</file>